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2" r:id="rId1"/>
  </sheets>
  <definedNames>
    <definedName name="_xlnm._FilterDatabase" localSheetId="0" hidden="1">Sheet1!$A$4:$AD$98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<sst xmlns="http://schemas.openxmlformats.org/spreadsheetml/2006/main" count="236" uniqueCount="178">
  <si>
    <t>附件3</t>
  </si>
  <si>
    <t>深圳市2020年度新能源汽车充电设施建设补贴项目核减情况汇总表</t>
  </si>
  <si>
    <t>所属区域</t>
  </si>
  <si>
    <t>企业名称</t>
  </si>
  <si>
    <t>序号</t>
  </si>
  <si>
    <t>场站名称</t>
  </si>
  <si>
    <t>建成投用年度</t>
  </si>
  <si>
    <t>企业申报充电桩数量（个）</t>
  </si>
  <si>
    <t>企业申报装机功率（kW）</t>
  </si>
  <si>
    <t>企业申报场站金额
(万元)</t>
  </si>
  <si>
    <t>核定充电桩数量（个）</t>
  </si>
  <si>
    <t>报装容量（kVA）</t>
  </si>
  <si>
    <t>核定补贴装机功率（kW）</t>
  </si>
  <si>
    <t>核减功率（kW）</t>
  </si>
  <si>
    <t>场站核减（调整）金额
（万元）</t>
  </si>
  <si>
    <t>核减原因</t>
  </si>
  <si>
    <t>合计</t>
  </si>
  <si>
    <t>——</t>
  </si>
  <si>
    <t>福田区</t>
  </si>
  <si>
    <t>普天新能源（深圳）有限公司</t>
  </si>
  <si>
    <t>小计</t>
  </si>
  <si>
    <t>民乐P+ R停车场充电站</t>
  </si>
  <si>
    <t>现场核查发现26个交流充电桩缺失，涉及交流装机功率1040kW，核减15.6万元。</t>
  </si>
  <si>
    <t>建设路总站充电站</t>
  </si>
  <si>
    <t>建设在楼宇架空层，且未提交消防手续证明文件，核减90万元。</t>
  </si>
  <si>
    <t>壹方中心站充电站</t>
  </si>
  <si>
    <t>罗湖区</t>
  </si>
  <si>
    <t>深圳市顺佳成售电有限公司</t>
  </si>
  <si>
    <t>龙华观澜粤豪工业园充电站</t>
  </si>
  <si>
    <t>装机功率超报装容量104kW，核减3.12万元。</t>
  </si>
  <si>
    <t>南山西丽沙河西充电站</t>
  </si>
  <si>
    <t>装机功率超报装容量358kW，核减10.74万元。</t>
  </si>
  <si>
    <t>龙岗沙湾丹沙充电站</t>
  </si>
  <si>
    <t>6个交流充电桩建在室内架空层，且未办理消防手续证明文件，涉及交流装机功率252kW，核减5.04万元。</t>
  </si>
  <si>
    <t>福田梅林农批市场充电站</t>
  </si>
  <si>
    <t>装机功率超报装容量320kW，核减12.8万元。</t>
  </si>
  <si>
    <t>南山区</t>
  </si>
  <si>
    <t>深圳百跑科技有限公司</t>
  </si>
  <si>
    <t>巴斯巴平湖荟港城充电站</t>
  </si>
  <si>
    <t>未提交社会投资项目备案资料，核减15万元。</t>
  </si>
  <si>
    <t>巴斯巴福永海鲜市场充电站</t>
  </si>
  <si>
    <t>现场核查发现1个直流桩停用，涉及直流装机功率60kW，核减3.6万元；现场核查发现2个交流桩缺失，涉及交流装机功率80kW，核减2.4万元。</t>
  </si>
  <si>
    <t>巴斯巴龙华城市明珠花园充电站</t>
  </si>
  <si>
    <t>未提交社会投资项目备案资料，核减2.52万元。</t>
  </si>
  <si>
    <t>龙华区鹏腾达工业园充电站</t>
  </si>
  <si>
    <t>未提交社会投资项目备案资料，核减10.76万元。</t>
  </si>
  <si>
    <t>巴斯巴罗湖金稻田公寓充电站</t>
  </si>
  <si>
    <t>未提交社会投资项目备案资料，核减0.84万元。</t>
  </si>
  <si>
    <t>巴斯巴罗湖谱心苑充电站</t>
  </si>
  <si>
    <t>未提交社会投资项目备案资料，核减1.05万元。</t>
  </si>
  <si>
    <t>巴斯巴高科大厦充电站</t>
  </si>
  <si>
    <t xml:space="preserve">现场核查发现3个直流桩停用，涉及直流装机功率180kW，核减10.8万元；现场核查发现2个交流桩缺失，涉及交流装机功率160kW，核减4.8万元。
</t>
  </si>
  <si>
    <t>巴斯巴中南名苑充电站</t>
  </si>
  <si>
    <t>巴斯巴皇岗花园大厦充电站</t>
  </si>
  <si>
    <t>未提交社会投资项目备案资料，核减1.47万元。</t>
  </si>
  <si>
    <t>深圳市新马能源科技有限公司</t>
  </si>
  <si>
    <t>新马塘尾充电站</t>
  </si>
  <si>
    <t>装机功率超报装容量2800kW，核减112万元。</t>
  </si>
  <si>
    <t>深圳特来电新能源有限公司</t>
  </si>
  <si>
    <t>会展中心充电站</t>
  </si>
  <si>
    <t>装机功率超报装容量1200kW，核减48万元。</t>
  </si>
  <si>
    <t>深圳沙井塘尾充电站</t>
  </si>
  <si>
    <t>装机功率超报装容量1100kW，核减44万元。</t>
  </si>
  <si>
    <t>致联新能源产业（深圳）有限公司</t>
  </si>
  <si>
    <t>致联鹤洲充电站</t>
  </si>
  <si>
    <t>装机功率超报装容量6kW，核减0.18万元。</t>
  </si>
  <si>
    <t>宝安区</t>
  </si>
  <si>
    <t>深圳智电新能源科技有限公司</t>
  </si>
  <si>
    <r>
      <rPr>
        <sz val="12"/>
        <rFont val="宋体"/>
        <charset val="134"/>
      </rPr>
      <t>聚能</t>
    </r>
    <r>
      <rPr>
        <sz val="12"/>
        <rFont val="DejaVu Sans"/>
        <charset val="134"/>
      </rPr>
      <t>•</t>
    </r>
    <r>
      <rPr>
        <sz val="12"/>
        <rFont val="宋体"/>
        <charset val="134"/>
      </rPr>
      <t>智电（聚丰）充电站</t>
    </r>
  </si>
  <si>
    <t>装机功率超报装容量920kW，核减27.6万元。</t>
  </si>
  <si>
    <t>深圳市金霆新能源技术有限公司</t>
  </si>
  <si>
    <t>金霆新能源会展东充电站</t>
  </si>
  <si>
    <t>装机功率超报装容量460kW，核减18.4万元。</t>
  </si>
  <si>
    <t>龙岗区</t>
  </si>
  <si>
    <t>深圳市万充新能源科技有限公司</t>
  </si>
  <si>
    <t>沙井上星路站</t>
  </si>
  <si>
    <t>充电站属扩建项目且已停运，核减93.6万元。</t>
  </si>
  <si>
    <t>东湖公园站</t>
  </si>
  <si>
    <t>未提交社会投资项目备案资料，核减48万元。</t>
  </si>
  <si>
    <t>深圳市永联科技股份有限公司</t>
  </si>
  <si>
    <t>深圳市罗湖区梧桐山公交总站充电站改造项目</t>
  </si>
  <si>
    <t>装机功率超报装容量100kW，核减6万元。</t>
  </si>
  <si>
    <t>深圳市龙华区新区大道公交总站充电改造项目</t>
  </si>
  <si>
    <t>装机功率超报装容量480kW，核减28.8万元。</t>
  </si>
  <si>
    <t>深圳市龙华区清丽路公交总站充电站改造项目</t>
  </si>
  <si>
    <t>装机功率超报装容量560kW，核减33.6万元。</t>
  </si>
  <si>
    <t>深圳市龙华区观澜新田牛轭村充电站改造项目</t>
  </si>
  <si>
    <t>装机功率超报装容量400kW，核减24万元。</t>
  </si>
  <si>
    <t>深圳市龙华区新田环观南路观澜车队充电站改造项目</t>
  </si>
  <si>
    <t>深圳市丰华集祥新能源科技有限公司</t>
  </si>
  <si>
    <t>丰华集祥-下李朗社区龙径山充电站项目</t>
  </si>
  <si>
    <t>盈昌电子（深圳）有限公司</t>
  </si>
  <si>
    <t>盈昌充电创客厂区充电站</t>
  </si>
  <si>
    <t>装机功率超报装容量160kW，核减6.4万元。</t>
  </si>
  <si>
    <t>深圳市龙盛通新能源汽车产业科技有限公司</t>
  </si>
  <si>
    <t>龙西务地埔红花岭停车场充电站</t>
  </si>
  <si>
    <t>龙华区</t>
  </si>
  <si>
    <t>深圳市小特新能源有限公司</t>
  </si>
  <si>
    <t>小特快充华雅站</t>
  </si>
  <si>
    <t>装机功率超报装容量200kW，核减4万元。</t>
  </si>
  <si>
    <t>小特快充上塘站</t>
  </si>
  <si>
    <t>装机功率超报装容量548kW，核减10.96万元。</t>
  </si>
  <si>
    <t>小特快充大浪站</t>
  </si>
  <si>
    <t>装机功率超报装容量16kW，核减0.32万元。</t>
  </si>
  <si>
    <t>深圳华电智能股份有限公司</t>
  </si>
  <si>
    <t>碧海湾充电站</t>
  </si>
  <si>
    <t>装机功率超报装容量30kW，核减0.6万元。</t>
  </si>
  <si>
    <t>深圳市青禾新能源有限公司</t>
  </si>
  <si>
    <t>青禾龙华万众城充电站</t>
  </si>
  <si>
    <t>装机功率超报装容量518kW，核减10.36万元。</t>
  </si>
  <si>
    <t>观澜福民充电站</t>
  </si>
  <si>
    <t>装机功率超报装容量1272kW，核减25.44万元。</t>
  </si>
  <si>
    <t>南山马家龙充电站</t>
  </si>
  <si>
    <t>申报金额计算错误，根据补贴标准予以修正，增加10.8万元；装机功率超报装容量2kW，核减0.06万元。</t>
  </si>
  <si>
    <t>青禾科技园金汇球充电站</t>
  </si>
  <si>
    <t>装机功率超报装容量280kW，核减11.2万元。</t>
  </si>
  <si>
    <t>深圳市景蓝时代新能源科技有限公司</t>
  </si>
  <si>
    <t>梵帝凯东升小区充电站</t>
  </si>
  <si>
    <t>申报功率与标准符合性检测报告不符，核减交流充电设施功率8kW，核减0.16万元；装机功率超报装容量300kW，核减8.8万元。</t>
  </si>
  <si>
    <t>大浪汇鑫智创充电站</t>
  </si>
  <si>
    <t>装机功率超报装容量190kW，核减7.6万元。</t>
  </si>
  <si>
    <t>石观七星充电站</t>
  </si>
  <si>
    <t>申报功率与标准符合性检测报告不符，核减交流充电设施功率4kW，核减0.08万元。</t>
  </si>
  <si>
    <t>景蓝时代天汇充电站</t>
  </si>
  <si>
    <t>申报功率与标准符合性检测报告不符，核减交流充电设施功率4kW，核减0.08万元；装机功率超报装容量200kW，核减6.4万元。</t>
  </si>
  <si>
    <t>深圳市深电能售电有限公司</t>
  </si>
  <si>
    <t>广聚泰充电站</t>
  </si>
  <si>
    <t>装机功率超报装容量240kW，核减14.4万元。</t>
  </si>
  <si>
    <t>大运软件小镇充电站</t>
  </si>
  <si>
    <t>装机功率超报装容量20kW，核减0.4万元。</t>
  </si>
  <si>
    <t>深圳市深国能新能源科技有限公司</t>
  </si>
  <si>
    <t>深国能观澜充电站</t>
  </si>
  <si>
    <t>装机功率超报装容量10kW，核减0.4万元。</t>
  </si>
  <si>
    <t>宝安航城新能源充电站</t>
  </si>
  <si>
    <t>装机功率超报装容量400kW，核减16万元。</t>
  </si>
  <si>
    <t>深国能朗华充电站</t>
  </si>
  <si>
    <t>装机功率超报装容量600kW，核减24万元。</t>
  </si>
  <si>
    <t>深国能龙东充电站</t>
  </si>
  <si>
    <t>装机功率超报装容量640kW，核减25.6万元。</t>
  </si>
  <si>
    <t>深圳市绿宝通能源科技有限公司</t>
  </si>
  <si>
    <t>大浪九区好马充充电站</t>
  </si>
  <si>
    <t>光明马田好马充充电站</t>
  </si>
  <si>
    <t>平湖好马充电站</t>
  </si>
  <si>
    <t>平湖平大好马充电站</t>
  </si>
  <si>
    <t>装机功率超报装容量1320kW，核减52.8万元。</t>
  </si>
  <si>
    <t>回龙埔好马充电站</t>
  </si>
  <si>
    <t>申报金额计算错误，调减7.2万元。</t>
  </si>
  <si>
    <t>雄丰好马充电站</t>
  </si>
  <si>
    <t>申报金额计算错误，调减9.6万元。</t>
  </si>
  <si>
    <t>深圳市万景华科技有限公司</t>
  </si>
  <si>
    <t>万景华科技园新能源充电站</t>
  </si>
  <si>
    <t>深圳万帮充电新能源有限公司</t>
  </si>
  <si>
    <t>龙观路充电站</t>
  </si>
  <si>
    <t>狮径路充电站</t>
  </si>
  <si>
    <t>装机功率超报装容量180kW，核减7.2万元。</t>
  </si>
  <si>
    <t>光明区</t>
  </si>
  <si>
    <t>深圳市鹏电跃能能源技术有限公司</t>
  </si>
  <si>
    <t>奥特迅光明基地充电站工程</t>
  </si>
  <si>
    <t>龙华文化艺术中心电动汽车充电站工程</t>
  </si>
  <si>
    <t>装机功率超报装容量640kW，核减36万元。</t>
  </si>
  <si>
    <t>企龙山足球公园充电站工程</t>
  </si>
  <si>
    <t>装机功率超报装容量232kW，核减11.52万元。</t>
  </si>
  <si>
    <t>深圳市联想大厦充电站工程</t>
  </si>
  <si>
    <t>装机功率超报装容量440kW，核减21.6万元。</t>
  </si>
  <si>
    <t>深圳市南山区欧洲城迪卡侬电动汽车充电站工程</t>
  </si>
  <si>
    <t>装机功率超报装容量280kW，核减16.8万元。</t>
  </si>
  <si>
    <t>深圳市福田安托山公交充电站工程</t>
  </si>
  <si>
    <t>装机功率超报装容量1680kW，核减100.8万元。</t>
  </si>
  <si>
    <t>现代演艺中心充电站工程</t>
  </si>
  <si>
    <t>深圳市龙岗区龙园公园电动汽车充电站工程</t>
  </si>
  <si>
    <t>深圳市大鹏新区大亚湾核电基地电动汽车充电站—滨海花园停车场</t>
  </si>
  <si>
    <t>装机功率超报装容量560kW，核减25.2万元。</t>
  </si>
  <si>
    <t>深圳市大鹏新区大亚湾核电基地电动汽车充电站—LBA/LBX停车场</t>
  </si>
  <si>
    <t>装机功率超报装容量840kW，核减33.6万元。</t>
  </si>
  <si>
    <t>深圳市大鹏新区大亚湾核电基地电动汽车充电站—01楼北楼停车场</t>
  </si>
  <si>
    <t>装机功率超报装容量40kW，核减1.2万元。</t>
  </si>
  <si>
    <t>深圳市光明城高铁站充电站</t>
  </si>
  <si>
    <t>高铁站枢纽建设、TOD开发等原因，预计2021年下半年停车场及充电设施面临拆除，核减68.4万元。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</si>
</sst>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5" borderId="6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1" borderId="5" applyNumberFormat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1" borderId="7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7" fillId="0" borderId="1" xfId="0" applyNumberFormat="true" applyFont="true" applyFill="true" applyBorder="true" applyAlignment="true">
      <alignment vertical="center" wrapText="true"/>
    </xf>
    <xf numFmtId="176" fontId="7" fillId="0" borderId="1" xfId="0" applyNumberFormat="true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5" tint="0.39997558519241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0"/>
  <sheetViews>
    <sheetView tabSelected="1" view="pageBreakPreview" zoomScaleNormal="90" zoomScaleSheetLayoutView="100" workbookViewId="0">
      <pane ySplit="3" topLeftCell="A4" activePane="bottomLeft" state="frozen"/>
      <selection/>
      <selection pane="bottomLeft" activeCell="M86" sqref="M86"/>
    </sheetView>
  </sheetViews>
  <sheetFormatPr defaultColWidth="9" defaultRowHeight="13.5"/>
  <cols>
    <col min="1" max="1" width="7.15" style="2" customWidth="true"/>
    <col min="2" max="2" width="15.75" style="3" customWidth="true"/>
    <col min="3" max="3" width="4.625" style="2" customWidth="true"/>
    <col min="4" max="4" width="21.875" style="3" customWidth="true"/>
    <col min="5" max="5" width="5.875" style="2" customWidth="true"/>
    <col min="6" max="6" width="6.94166666666667" style="2" customWidth="true"/>
    <col min="7" max="7" width="8.625" style="2" customWidth="true"/>
    <col min="8" max="8" width="8.25" style="2" customWidth="true"/>
    <col min="9" max="9" width="7.91666666666667" style="2" customWidth="true"/>
    <col min="10" max="10" width="8.75" style="2" customWidth="true"/>
    <col min="11" max="11" width="9.375" style="4" customWidth="true"/>
    <col min="12" max="12" width="8.75" style="2" customWidth="true"/>
    <col min="13" max="13" width="9.01666666666667" style="2" customWidth="true"/>
    <col min="14" max="14" width="43.875" style="2" customWidth="true"/>
    <col min="15" max="16384" width="9" style="2"/>
  </cols>
  <sheetData>
    <row r="1" ht="24.95" customHeight="true" spans="1:13">
      <c r="A1" s="5" t="s">
        <v>0</v>
      </c>
      <c r="B1" s="6"/>
      <c r="C1" s="5"/>
      <c r="D1" s="6"/>
      <c r="E1" s="5"/>
      <c r="F1" s="5"/>
      <c r="G1" s="5"/>
      <c r="H1" s="5"/>
      <c r="I1" s="5"/>
      <c r="J1" s="5"/>
      <c r="K1" s="18"/>
      <c r="L1" s="5"/>
      <c r="M1" s="5"/>
    </row>
    <row r="2" ht="51" customHeight="true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true" ht="68" customHeight="true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1" customFormat="true" ht="30" customHeight="true" spans="1:14">
      <c r="A4" s="8"/>
      <c r="B4" s="8"/>
      <c r="C4" s="9" t="s">
        <v>16</v>
      </c>
      <c r="D4" s="9"/>
      <c r="E4" s="9"/>
      <c r="F4" s="9">
        <f>F5+F9+F14+F24+F26+F29+F31+F33+F35+F38+F44+F46+F48+F50+F54+F56+F61+F66+F69+F74+F81+F83+F86</f>
        <v>2404</v>
      </c>
      <c r="G4" s="9">
        <f>G5+G9+G14+G24+G26+G29+G31+G33+G35+G38+G44+G46+G48+G50+G54+G56+G61+G66+G69+G74+G81+G83+G86</f>
        <v>262739</v>
      </c>
      <c r="H4" s="9">
        <f>H5+H9+H14+H24+H26+H29+H31+H33+H35+H38+H44+H46+H48+H50+H54+H56+H61+H66+H69+H74+H81+H83+H86</f>
        <v>11165.27</v>
      </c>
      <c r="I4" s="9">
        <f>I5+I9+I14+I24+I26+I29+I31+I33+I35+I38+I44+I46+I48+I50+I54+I56+I61+I66+I69+I74+I81+I83+I86</f>
        <v>2263</v>
      </c>
      <c r="J4" s="9" t="s">
        <v>17</v>
      </c>
      <c r="K4" s="9">
        <f>K5+K9+K14+K24+K26+K29+K31+K33+K35+K38+K44+K46+K48+K50+K54+K56+K61+K66+K69+K74+K81+K83+K86</f>
        <v>228026</v>
      </c>
      <c r="L4" s="9">
        <f>L5+L9+L14+L24+L26+L29+L31+L33+L35+L38+L44+L46+L48+L50+L54+L56+L61+L66+L69+L74+L81+L83+L86</f>
        <v>34713</v>
      </c>
      <c r="M4" s="9">
        <f>M5+M9+M14+M24+M26+M29+M31+M33+M35+M38+M44+M46+M48+M50+M54+M56+M61+M66+M69+M74+M81+M83+M86</f>
        <v>1540.95</v>
      </c>
      <c r="N4" s="8"/>
    </row>
    <row r="5" s="1" customFormat="true" ht="30" customHeight="true" spans="1:14">
      <c r="A5" s="8" t="s">
        <v>18</v>
      </c>
      <c r="B5" s="10" t="s">
        <v>19</v>
      </c>
      <c r="C5" s="8" t="s">
        <v>20</v>
      </c>
      <c r="D5" s="8"/>
      <c r="E5" s="8"/>
      <c r="F5" s="8">
        <f>SUM(F6:F8)</f>
        <v>85</v>
      </c>
      <c r="G5" s="8">
        <f>SUM(G6:G8)</f>
        <v>6060</v>
      </c>
      <c r="H5" s="8">
        <f>SUM(H6:H8)</f>
        <v>244.8</v>
      </c>
      <c r="I5" s="8">
        <f>SUM(I6:I8)</f>
        <v>39</v>
      </c>
      <c r="J5" s="8" t="s">
        <v>17</v>
      </c>
      <c r="K5" s="8">
        <f>SUM(K6:K8)</f>
        <v>2020</v>
      </c>
      <c r="L5" s="8">
        <f>SUM(L6:L8)</f>
        <v>4040</v>
      </c>
      <c r="M5" s="8">
        <f>SUM(M6:M8)</f>
        <v>195.6</v>
      </c>
      <c r="N5" s="8"/>
    </row>
    <row r="6" ht="31.5" spans="1:14">
      <c r="A6" s="8"/>
      <c r="B6" s="10"/>
      <c r="C6" s="11">
        <v>1</v>
      </c>
      <c r="D6" s="10" t="s">
        <v>21</v>
      </c>
      <c r="E6" s="10">
        <v>2016</v>
      </c>
      <c r="F6" s="13">
        <v>65</v>
      </c>
      <c r="G6" s="13">
        <v>3060</v>
      </c>
      <c r="H6" s="13">
        <v>64.8</v>
      </c>
      <c r="I6" s="13">
        <v>39</v>
      </c>
      <c r="J6" s="13">
        <v>3200</v>
      </c>
      <c r="K6" s="13">
        <v>2020</v>
      </c>
      <c r="L6" s="13">
        <v>1040</v>
      </c>
      <c r="M6" s="13">
        <v>15.6</v>
      </c>
      <c r="N6" s="19" t="s">
        <v>22</v>
      </c>
    </row>
    <row r="7" ht="31.5" spans="1:14">
      <c r="A7" s="8"/>
      <c r="B7" s="10"/>
      <c r="C7" s="11">
        <v>2</v>
      </c>
      <c r="D7" s="10" t="s">
        <v>23</v>
      </c>
      <c r="E7" s="10">
        <v>2017</v>
      </c>
      <c r="F7" s="13">
        <v>10</v>
      </c>
      <c r="G7" s="13">
        <v>1500</v>
      </c>
      <c r="H7" s="13">
        <v>90</v>
      </c>
      <c r="I7" s="13">
        <v>0</v>
      </c>
      <c r="J7" s="13">
        <v>2000</v>
      </c>
      <c r="K7" s="13">
        <v>0</v>
      </c>
      <c r="L7" s="13">
        <v>1500</v>
      </c>
      <c r="M7" s="13">
        <v>90</v>
      </c>
      <c r="N7" s="20" t="s">
        <v>24</v>
      </c>
    </row>
    <row r="8" ht="31.5" spans="1:14">
      <c r="A8" s="8"/>
      <c r="B8" s="10"/>
      <c r="C8" s="11">
        <v>3</v>
      </c>
      <c r="D8" s="10" t="s">
        <v>25</v>
      </c>
      <c r="E8" s="10">
        <v>2017</v>
      </c>
      <c r="F8" s="13">
        <v>10</v>
      </c>
      <c r="G8" s="13">
        <v>1500</v>
      </c>
      <c r="H8" s="13">
        <v>90</v>
      </c>
      <c r="I8" s="13">
        <v>0</v>
      </c>
      <c r="J8" s="13">
        <v>1600</v>
      </c>
      <c r="K8" s="13">
        <v>0</v>
      </c>
      <c r="L8" s="13">
        <v>1500</v>
      </c>
      <c r="M8" s="13">
        <v>90</v>
      </c>
      <c r="N8" s="20" t="s">
        <v>24</v>
      </c>
    </row>
    <row r="9" ht="25" customHeight="true" spans="1:14">
      <c r="A9" s="8" t="s">
        <v>26</v>
      </c>
      <c r="B9" s="10" t="s">
        <v>27</v>
      </c>
      <c r="C9" s="8" t="s">
        <v>20</v>
      </c>
      <c r="D9" s="8"/>
      <c r="E9" s="8"/>
      <c r="F9" s="14">
        <f>SUM(F10:F13)</f>
        <v>138</v>
      </c>
      <c r="G9" s="14">
        <f>SUM(G10:G13)</f>
        <v>13876</v>
      </c>
      <c r="H9" s="14">
        <f>SUM(H10:H13)</f>
        <v>651.34</v>
      </c>
      <c r="I9" s="14">
        <f>SUM(I10:I13)</f>
        <v>132</v>
      </c>
      <c r="J9" s="14" t="s">
        <v>17</v>
      </c>
      <c r="K9" s="14">
        <f>SUM(K10:K13)</f>
        <v>12842</v>
      </c>
      <c r="L9" s="14">
        <f>SUM(L10:L13)</f>
        <v>1034</v>
      </c>
      <c r="M9" s="14">
        <f>SUM(M10:M13)</f>
        <v>31.7</v>
      </c>
      <c r="N9" s="20"/>
    </row>
    <row r="10" ht="31.5" spans="1:14">
      <c r="A10" s="8"/>
      <c r="B10" s="10"/>
      <c r="C10" s="11">
        <v>4</v>
      </c>
      <c r="D10" s="10" t="s">
        <v>28</v>
      </c>
      <c r="E10" s="10">
        <v>2018</v>
      </c>
      <c r="F10" s="13">
        <v>22</v>
      </c>
      <c r="G10" s="13">
        <v>1704</v>
      </c>
      <c r="H10" s="13">
        <v>87.12</v>
      </c>
      <c r="I10" s="13">
        <v>22</v>
      </c>
      <c r="J10" s="13">
        <v>1600</v>
      </c>
      <c r="K10" s="13">
        <v>1600</v>
      </c>
      <c r="L10" s="13">
        <v>104</v>
      </c>
      <c r="M10" s="13">
        <v>3.12</v>
      </c>
      <c r="N10" s="19" t="s">
        <v>29</v>
      </c>
    </row>
    <row r="11" ht="15.75" spans="1:14">
      <c r="A11" s="8"/>
      <c r="B11" s="10"/>
      <c r="C11" s="11">
        <v>5</v>
      </c>
      <c r="D11" s="10" t="s">
        <v>30</v>
      </c>
      <c r="E11" s="10">
        <v>2018</v>
      </c>
      <c r="F11" s="13">
        <v>47</v>
      </c>
      <c r="G11" s="13">
        <v>5358</v>
      </c>
      <c r="H11" s="13">
        <v>297.54</v>
      </c>
      <c r="I11" s="13">
        <v>47</v>
      </c>
      <c r="J11" s="13">
        <v>5000</v>
      </c>
      <c r="K11" s="13">
        <v>5000</v>
      </c>
      <c r="L11" s="13">
        <v>358</v>
      </c>
      <c r="M11" s="13">
        <v>10.74</v>
      </c>
      <c r="N11" s="19" t="s">
        <v>31</v>
      </c>
    </row>
    <row r="12" ht="47.25" spans="1:14">
      <c r="A12" s="8"/>
      <c r="B12" s="10"/>
      <c r="C12" s="11">
        <v>6</v>
      </c>
      <c r="D12" s="10" t="s">
        <v>32</v>
      </c>
      <c r="E12" s="10">
        <v>2019</v>
      </c>
      <c r="F12" s="13">
        <v>27</v>
      </c>
      <c r="G12" s="13">
        <v>1494</v>
      </c>
      <c r="H12" s="13">
        <v>53.88</v>
      </c>
      <c r="I12" s="13">
        <v>21</v>
      </c>
      <c r="J12" s="13">
        <v>1600</v>
      </c>
      <c r="K12" s="13">
        <v>1242</v>
      </c>
      <c r="L12" s="13">
        <v>252</v>
      </c>
      <c r="M12" s="13">
        <v>5.04</v>
      </c>
      <c r="N12" s="19" t="s">
        <v>33</v>
      </c>
    </row>
    <row r="13" ht="31.5" spans="1:14">
      <c r="A13" s="8"/>
      <c r="B13" s="10"/>
      <c r="C13" s="11">
        <v>7</v>
      </c>
      <c r="D13" s="10" t="s">
        <v>34</v>
      </c>
      <c r="E13" s="10">
        <v>2020</v>
      </c>
      <c r="F13" s="13">
        <v>42</v>
      </c>
      <c r="G13" s="13">
        <v>5320</v>
      </c>
      <c r="H13" s="13">
        <v>212.8</v>
      </c>
      <c r="I13" s="13">
        <v>42</v>
      </c>
      <c r="J13" s="13">
        <v>5000</v>
      </c>
      <c r="K13" s="13">
        <v>5000</v>
      </c>
      <c r="L13" s="13">
        <v>320</v>
      </c>
      <c r="M13" s="13">
        <v>12.8</v>
      </c>
      <c r="N13" s="19" t="s">
        <v>35</v>
      </c>
    </row>
    <row r="14" ht="28" customHeight="true" spans="1:14">
      <c r="A14" s="8" t="s">
        <v>36</v>
      </c>
      <c r="B14" s="10" t="s">
        <v>37</v>
      </c>
      <c r="C14" s="8" t="s">
        <v>20</v>
      </c>
      <c r="D14" s="8"/>
      <c r="E14" s="8"/>
      <c r="F14" s="14">
        <f>SUM(F15:F23)</f>
        <v>83</v>
      </c>
      <c r="G14" s="14">
        <f>SUM(G15:G23)</f>
        <v>2523</v>
      </c>
      <c r="H14" s="14">
        <f>SUM(H15:H23)</f>
        <v>115.97</v>
      </c>
      <c r="I14" s="14">
        <f>SUM(I15:I23)</f>
        <v>28</v>
      </c>
      <c r="J14" s="14" t="s">
        <v>17</v>
      </c>
      <c r="K14" s="14">
        <f>SUM(K15:K23)</f>
        <v>1124</v>
      </c>
      <c r="L14" s="14">
        <f>SUM(L15:L23)</f>
        <v>1399</v>
      </c>
      <c r="M14" s="14">
        <f>SUM(M15:M23)</f>
        <v>54.29</v>
      </c>
      <c r="N14" s="21"/>
    </row>
    <row r="15" ht="31.5" spans="1:14">
      <c r="A15" s="8"/>
      <c r="B15" s="10"/>
      <c r="C15" s="11">
        <v>8</v>
      </c>
      <c r="D15" s="10" t="s">
        <v>38</v>
      </c>
      <c r="E15" s="10">
        <v>2017</v>
      </c>
      <c r="F15" s="13">
        <v>6</v>
      </c>
      <c r="G15" s="13">
        <v>410</v>
      </c>
      <c r="H15" s="13">
        <v>15</v>
      </c>
      <c r="I15" s="13">
        <v>0</v>
      </c>
      <c r="J15" s="13">
        <v>415</v>
      </c>
      <c r="K15" s="13">
        <v>0</v>
      </c>
      <c r="L15" s="13">
        <v>410</v>
      </c>
      <c r="M15" s="13">
        <v>15</v>
      </c>
      <c r="N15" s="20" t="s">
        <v>39</v>
      </c>
    </row>
    <row r="16" ht="47.25" spans="1:14">
      <c r="A16" s="8"/>
      <c r="B16" s="10"/>
      <c r="C16" s="11">
        <v>9</v>
      </c>
      <c r="D16" s="10" t="s">
        <v>40</v>
      </c>
      <c r="E16" s="10">
        <v>2018</v>
      </c>
      <c r="F16" s="13">
        <v>14</v>
      </c>
      <c r="G16" s="13">
        <v>760</v>
      </c>
      <c r="H16" s="13">
        <v>40.8</v>
      </c>
      <c r="I16" s="13">
        <v>11</v>
      </c>
      <c r="J16" s="13">
        <v>800</v>
      </c>
      <c r="K16" s="13">
        <v>620</v>
      </c>
      <c r="L16" s="13">
        <v>140</v>
      </c>
      <c r="M16" s="13">
        <v>6</v>
      </c>
      <c r="N16" s="19" t="s">
        <v>41</v>
      </c>
    </row>
    <row r="17" ht="31.5" spans="1:14">
      <c r="A17" s="8"/>
      <c r="B17" s="10"/>
      <c r="C17" s="11">
        <v>10</v>
      </c>
      <c r="D17" s="10" t="s">
        <v>42</v>
      </c>
      <c r="E17" s="10">
        <v>2017</v>
      </c>
      <c r="F17" s="13">
        <v>12</v>
      </c>
      <c r="G17" s="13">
        <v>84</v>
      </c>
      <c r="H17" s="13">
        <v>2.52</v>
      </c>
      <c r="I17" s="13">
        <v>0</v>
      </c>
      <c r="J17" s="13">
        <v>105</v>
      </c>
      <c r="K17" s="13">
        <v>0</v>
      </c>
      <c r="L17" s="13">
        <v>84</v>
      </c>
      <c r="M17" s="13">
        <v>2.52</v>
      </c>
      <c r="N17" s="20" t="s">
        <v>43</v>
      </c>
    </row>
    <row r="18" ht="31.5" spans="1:14">
      <c r="A18" s="8"/>
      <c r="B18" s="10"/>
      <c r="C18" s="11">
        <v>11</v>
      </c>
      <c r="D18" s="10" t="s">
        <v>44</v>
      </c>
      <c r="E18" s="10">
        <v>2018</v>
      </c>
      <c r="F18" s="13">
        <v>8</v>
      </c>
      <c r="G18" s="13">
        <v>278</v>
      </c>
      <c r="H18" s="13">
        <v>10.76</v>
      </c>
      <c r="I18" s="13">
        <v>0</v>
      </c>
      <c r="J18" s="13">
        <v>315</v>
      </c>
      <c r="K18" s="13">
        <v>0</v>
      </c>
      <c r="L18" s="13">
        <v>278</v>
      </c>
      <c r="M18" s="13">
        <v>10.76</v>
      </c>
      <c r="N18" s="20" t="s">
        <v>45</v>
      </c>
    </row>
    <row r="19" ht="31.5" spans="1:14">
      <c r="A19" s="8"/>
      <c r="B19" s="10"/>
      <c r="C19" s="11">
        <v>12</v>
      </c>
      <c r="D19" s="10" t="s">
        <v>46</v>
      </c>
      <c r="E19" s="10">
        <v>2017</v>
      </c>
      <c r="F19" s="13">
        <v>4</v>
      </c>
      <c r="G19" s="13">
        <v>28</v>
      </c>
      <c r="H19" s="13">
        <v>0.84</v>
      </c>
      <c r="I19" s="13">
        <v>0</v>
      </c>
      <c r="J19" s="13">
        <v>66</v>
      </c>
      <c r="K19" s="13">
        <v>0</v>
      </c>
      <c r="L19" s="13">
        <v>28</v>
      </c>
      <c r="M19" s="13">
        <v>0.84</v>
      </c>
      <c r="N19" s="20" t="s">
        <v>47</v>
      </c>
    </row>
    <row r="20" ht="31.5" spans="1:14">
      <c r="A20" s="8"/>
      <c r="B20" s="10"/>
      <c r="C20" s="11">
        <v>13</v>
      </c>
      <c r="D20" s="10" t="s">
        <v>48</v>
      </c>
      <c r="E20" s="10">
        <v>2017</v>
      </c>
      <c r="F20" s="13">
        <v>5</v>
      </c>
      <c r="G20" s="13">
        <v>35</v>
      </c>
      <c r="H20" s="13">
        <v>1.05</v>
      </c>
      <c r="I20" s="13">
        <v>0</v>
      </c>
      <c r="J20" s="13">
        <v>53</v>
      </c>
      <c r="K20" s="13">
        <v>0</v>
      </c>
      <c r="L20" s="13">
        <v>35</v>
      </c>
      <c r="M20" s="13">
        <v>1.05</v>
      </c>
      <c r="N20" s="20" t="s">
        <v>49</v>
      </c>
    </row>
    <row r="21" ht="63" spans="1:14">
      <c r="A21" s="8"/>
      <c r="B21" s="10"/>
      <c r="C21" s="11">
        <v>14</v>
      </c>
      <c r="D21" s="10" t="s">
        <v>50</v>
      </c>
      <c r="E21" s="10">
        <v>2018</v>
      </c>
      <c r="F21" s="13">
        <v>22</v>
      </c>
      <c r="G21" s="13">
        <v>844</v>
      </c>
      <c r="H21" s="13">
        <v>42.48</v>
      </c>
      <c r="I21" s="13">
        <v>17</v>
      </c>
      <c r="J21" s="13">
        <v>800</v>
      </c>
      <c r="K21" s="13">
        <v>504</v>
      </c>
      <c r="L21" s="13">
        <v>340</v>
      </c>
      <c r="M21" s="13">
        <v>15.6</v>
      </c>
      <c r="N21" s="19" t="s">
        <v>51</v>
      </c>
    </row>
    <row r="22" ht="15.75" spans="1:14">
      <c r="A22" s="8"/>
      <c r="B22" s="10"/>
      <c r="C22" s="11">
        <v>15</v>
      </c>
      <c r="D22" s="10" t="s">
        <v>52</v>
      </c>
      <c r="E22" s="10">
        <v>2017</v>
      </c>
      <c r="F22" s="13">
        <v>5</v>
      </c>
      <c r="G22" s="13">
        <v>35</v>
      </c>
      <c r="H22" s="13">
        <v>1.05</v>
      </c>
      <c r="I22" s="13">
        <v>0</v>
      </c>
      <c r="J22" s="13">
        <v>66</v>
      </c>
      <c r="K22" s="13">
        <v>0</v>
      </c>
      <c r="L22" s="13">
        <v>35</v>
      </c>
      <c r="M22" s="13">
        <v>1.05</v>
      </c>
      <c r="N22" s="20" t="s">
        <v>49</v>
      </c>
    </row>
    <row r="23" ht="31.5" spans="1:14">
      <c r="A23" s="8"/>
      <c r="B23" s="10"/>
      <c r="C23" s="11">
        <v>16</v>
      </c>
      <c r="D23" s="10" t="s">
        <v>53</v>
      </c>
      <c r="E23" s="10">
        <v>2017</v>
      </c>
      <c r="F23" s="13">
        <v>7</v>
      </c>
      <c r="G23" s="13">
        <v>49</v>
      </c>
      <c r="H23" s="13">
        <v>1.47</v>
      </c>
      <c r="I23" s="13">
        <v>0</v>
      </c>
      <c r="J23" s="13">
        <v>66</v>
      </c>
      <c r="K23" s="13">
        <v>0</v>
      </c>
      <c r="L23" s="13">
        <v>49</v>
      </c>
      <c r="M23" s="13">
        <v>1.47</v>
      </c>
      <c r="N23" s="20" t="s">
        <v>54</v>
      </c>
    </row>
    <row r="24" ht="29" customHeight="true" spans="1:14">
      <c r="A24" s="8"/>
      <c r="B24" s="10" t="s">
        <v>55</v>
      </c>
      <c r="C24" s="8" t="s">
        <v>20</v>
      </c>
      <c r="D24" s="8"/>
      <c r="E24" s="8"/>
      <c r="F24" s="14">
        <v>80</v>
      </c>
      <c r="G24" s="14">
        <v>12800</v>
      </c>
      <c r="H24" s="14">
        <v>512</v>
      </c>
      <c r="I24" s="14">
        <v>80</v>
      </c>
      <c r="J24" s="14" t="s">
        <v>17</v>
      </c>
      <c r="K24" s="14">
        <v>10000</v>
      </c>
      <c r="L24" s="14">
        <v>2800</v>
      </c>
      <c r="M24" s="14">
        <v>112</v>
      </c>
      <c r="N24" s="20"/>
    </row>
    <row r="25" ht="15.75" spans="1:14">
      <c r="A25" s="8"/>
      <c r="B25" s="10"/>
      <c r="C25" s="11">
        <v>17</v>
      </c>
      <c r="D25" s="10" t="s">
        <v>56</v>
      </c>
      <c r="E25" s="10">
        <v>2019</v>
      </c>
      <c r="F25" s="13">
        <v>80</v>
      </c>
      <c r="G25" s="13">
        <v>12800</v>
      </c>
      <c r="H25" s="13">
        <v>512</v>
      </c>
      <c r="I25" s="13">
        <v>80</v>
      </c>
      <c r="J25" s="13">
        <v>10000</v>
      </c>
      <c r="K25" s="13">
        <v>10000</v>
      </c>
      <c r="L25" s="13">
        <v>2800</v>
      </c>
      <c r="M25" s="13">
        <v>112</v>
      </c>
      <c r="N25" s="19" t="s">
        <v>57</v>
      </c>
    </row>
    <row r="26" ht="27" customHeight="true" spans="1:14">
      <c r="A26" s="8"/>
      <c r="B26" s="10" t="s">
        <v>58</v>
      </c>
      <c r="C26" s="8" t="s">
        <v>20</v>
      </c>
      <c r="D26" s="8"/>
      <c r="E26" s="8"/>
      <c r="F26" s="14">
        <v>145</v>
      </c>
      <c r="G26" s="14">
        <v>11300</v>
      </c>
      <c r="H26" s="14">
        <v>452</v>
      </c>
      <c r="I26" s="14">
        <v>145</v>
      </c>
      <c r="J26" s="14" t="s">
        <v>17</v>
      </c>
      <c r="K26" s="14">
        <v>9000</v>
      </c>
      <c r="L26" s="14">
        <v>2300</v>
      </c>
      <c r="M26" s="14">
        <v>92</v>
      </c>
      <c r="N26" s="19"/>
    </row>
    <row r="27" ht="15.75" spans="1:14">
      <c r="A27" s="8"/>
      <c r="B27" s="10"/>
      <c r="C27" s="11">
        <v>18</v>
      </c>
      <c r="D27" s="10" t="s">
        <v>59</v>
      </c>
      <c r="E27" s="10">
        <v>2020</v>
      </c>
      <c r="F27" s="13">
        <v>67</v>
      </c>
      <c r="G27" s="13">
        <v>5700</v>
      </c>
      <c r="H27" s="13">
        <v>228</v>
      </c>
      <c r="I27" s="13">
        <v>67</v>
      </c>
      <c r="J27" s="13">
        <v>4500</v>
      </c>
      <c r="K27" s="13">
        <v>4500</v>
      </c>
      <c r="L27" s="13">
        <v>1200</v>
      </c>
      <c r="M27" s="13">
        <v>48</v>
      </c>
      <c r="N27" s="19" t="s">
        <v>60</v>
      </c>
    </row>
    <row r="28" ht="15.75" spans="1:14">
      <c r="A28" s="8"/>
      <c r="B28" s="10"/>
      <c r="C28" s="11">
        <v>19</v>
      </c>
      <c r="D28" s="10" t="s">
        <v>61</v>
      </c>
      <c r="E28" s="10">
        <v>2020</v>
      </c>
      <c r="F28" s="13">
        <v>78</v>
      </c>
      <c r="G28" s="13">
        <v>5600</v>
      </c>
      <c r="H28" s="13">
        <v>224</v>
      </c>
      <c r="I28" s="13">
        <v>78</v>
      </c>
      <c r="J28" s="13">
        <v>4500</v>
      </c>
      <c r="K28" s="13">
        <v>4500</v>
      </c>
      <c r="L28" s="13">
        <v>1100</v>
      </c>
      <c r="M28" s="13">
        <v>44</v>
      </c>
      <c r="N28" s="19" t="s">
        <v>62</v>
      </c>
    </row>
    <row r="29" ht="27" customHeight="true" spans="1:14">
      <c r="A29" s="8"/>
      <c r="B29" s="10" t="s">
        <v>63</v>
      </c>
      <c r="C29" s="8" t="s">
        <v>20</v>
      </c>
      <c r="D29" s="8"/>
      <c r="E29" s="8"/>
      <c r="F29" s="14">
        <v>103</v>
      </c>
      <c r="G29" s="14">
        <v>6406</v>
      </c>
      <c r="H29" s="14">
        <v>304.98</v>
      </c>
      <c r="I29" s="14">
        <v>103</v>
      </c>
      <c r="J29" s="14" t="s">
        <v>17</v>
      </c>
      <c r="K29" s="14">
        <v>6400</v>
      </c>
      <c r="L29" s="14">
        <v>6</v>
      </c>
      <c r="M29" s="14">
        <v>0.180000000000007</v>
      </c>
      <c r="N29" s="19"/>
    </row>
    <row r="30" ht="15.75" spans="1:14">
      <c r="A30" s="8"/>
      <c r="B30" s="10"/>
      <c r="C30" s="11">
        <v>20</v>
      </c>
      <c r="D30" s="10" t="s">
        <v>64</v>
      </c>
      <c r="E30" s="10">
        <v>2018</v>
      </c>
      <c r="F30" s="13">
        <v>103</v>
      </c>
      <c r="G30" s="13">
        <v>6406</v>
      </c>
      <c r="H30" s="13">
        <v>304.98</v>
      </c>
      <c r="I30" s="13">
        <v>103</v>
      </c>
      <c r="J30" s="13">
        <v>6400</v>
      </c>
      <c r="K30" s="13">
        <v>6400</v>
      </c>
      <c r="L30" s="13">
        <v>6</v>
      </c>
      <c r="M30" s="13">
        <v>0.180000000000007</v>
      </c>
      <c r="N30" s="19" t="s">
        <v>65</v>
      </c>
    </row>
    <row r="31" ht="21" customHeight="true" spans="1:14">
      <c r="A31" s="12" t="s">
        <v>66</v>
      </c>
      <c r="B31" s="10" t="s">
        <v>67</v>
      </c>
      <c r="C31" s="8" t="s">
        <v>20</v>
      </c>
      <c r="D31" s="8"/>
      <c r="E31" s="8"/>
      <c r="F31" s="14">
        <v>67</v>
      </c>
      <c r="G31" s="14">
        <v>4920</v>
      </c>
      <c r="H31" s="14">
        <v>250.8</v>
      </c>
      <c r="I31" s="14">
        <v>67</v>
      </c>
      <c r="J31" s="14" t="s">
        <v>17</v>
      </c>
      <c r="K31" s="14">
        <v>4000</v>
      </c>
      <c r="L31" s="14">
        <v>920</v>
      </c>
      <c r="M31" s="14">
        <v>27.6</v>
      </c>
      <c r="N31" s="19"/>
    </row>
    <row r="32" ht="31.5" spans="1:14">
      <c r="A32" s="12"/>
      <c r="B32" s="10"/>
      <c r="C32" s="11">
        <v>21</v>
      </c>
      <c r="D32" s="10" t="s">
        <v>68</v>
      </c>
      <c r="E32" s="10">
        <v>2018</v>
      </c>
      <c r="F32" s="13">
        <v>67</v>
      </c>
      <c r="G32" s="13">
        <v>4920</v>
      </c>
      <c r="H32" s="13">
        <v>250.8</v>
      </c>
      <c r="I32" s="13">
        <v>67</v>
      </c>
      <c r="J32" s="13">
        <v>4000</v>
      </c>
      <c r="K32" s="13">
        <v>4000</v>
      </c>
      <c r="L32" s="13">
        <v>920</v>
      </c>
      <c r="M32" s="13">
        <v>27.6</v>
      </c>
      <c r="N32" s="19" t="s">
        <v>69</v>
      </c>
    </row>
    <row r="33" ht="24" customHeight="true" spans="1:14">
      <c r="A33" s="12"/>
      <c r="B33" s="10" t="s">
        <v>70</v>
      </c>
      <c r="C33" s="8" t="s">
        <v>20</v>
      </c>
      <c r="D33" s="8"/>
      <c r="E33" s="8"/>
      <c r="F33" s="14">
        <v>103</v>
      </c>
      <c r="G33" s="14">
        <v>12960</v>
      </c>
      <c r="H33" s="14">
        <v>518.4</v>
      </c>
      <c r="I33" s="14">
        <v>103</v>
      </c>
      <c r="J33" s="14" t="s">
        <v>17</v>
      </c>
      <c r="K33" s="14">
        <v>12500</v>
      </c>
      <c r="L33" s="14">
        <v>460</v>
      </c>
      <c r="M33" s="14">
        <v>18.4</v>
      </c>
      <c r="N33" s="19"/>
    </row>
    <row r="34" ht="31.5" spans="1:14">
      <c r="A34" s="12"/>
      <c r="B34" s="10"/>
      <c r="C34" s="11">
        <v>22</v>
      </c>
      <c r="D34" s="10" t="s">
        <v>71</v>
      </c>
      <c r="E34" s="10">
        <v>2020</v>
      </c>
      <c r="F34" s="13">
        <v>103</v>
      </c>
      <c r="G34" s="13">
        <v>12960</v>
      </c>
      <c r="H34" s="13">
        <v>518.4</v>
      </c>
      <c r="I34" s="13">
        <v>103</v>
      </c>
      <c r="J34" s="13">
        <v>12500</v>
      </c>
      <c r="K34" s="13">
        <v>12500</v>
      </c>
      <c r="L34" s="13">
        <v>460</v>
      </c>
      <c r="M34" s="13">
        <v>18.4</v>
      </c>
      <c r="N34" s="19" t="s">
        <v>72</v>
      </c>
    </row>
    <row r="35" ht="22" customHeight="true" spans="1:14">
      <c r="A35" s="8" t="s">
        <v>73</v>
      </c>
      <c r="B35" s="10" t="s">
        <v>74</v>
      </c>
      <c r="C35" s="8" t="s">
        <v>20</v>
      </c>
      <c r="D35" s="8"/>
      <c r="E35" s="8"/>
      <c r="F35" s="14">
        <v>15</v>
      </c>
      <c r="G35" s="14">
        <v>2360</v>
      </c>
      <c r="H35" s="14">
        <v>141.6</v>
      </c>
      <c r="I35" s="14">
        <v>0</v>
      </c>
      <c r="J35" s="14" t="s">
        <v>17</v>
      </c>
      <c r="K35" s="14">
        <v>0</v>
      </c>
      <c r="L35" s="14">
        <v>2360</v>
      </c>
      <c r="M35" s="14">
        <v>141.6</v>
      </c>
      <c r="N35" s="21"/>
    </row>
    <row r="36" ht="15.75" spans="1:14">
      <c r="A36" s="8"/>
      <c r="B36" s="10"/>
      <c r="C36" s="11">
        <v>23</v>
      </c>
      <c r="D36" s="10" t="s">
        <v>75</v>
      </c>
      <c r="E36" s="10">
        <v>2018</v>
      </c>
      <c r="F36" s="13">
        <v>10</v>
      </c>
      <c r="G36" s="13">
        <v>1560</v>
      </c>
      <c r="H36" s="13">
        <v>93.6</v>
      </c>
      <c r="I36" s="13">
        <v>0</v>
      </c>
      <c r="J36" s="13">
        <v>1600</v>
      </c>
      <c r="K36" s="13">
        <v>0</v>
      </c>
      <c r="L36" s="13">
        <v>1560</v>
      </c>
      <c r="M36" s="13">
        <v>93.6</v>
      </c>
      <c r="N36" s="20" t="s">
        <v>76</v>
      </c>
    </row>
    <row r="37" ht="15.75" spans="1:14">
      <c r="A37" s="8"/>
      <c r="B37" s="10"/>
      <c r="C37" s="11">
        <v>24</v>
      </c>
      <c r="D37" s="10" t="s">
        <v>77</v>
      </c>
      <c r="E37" s="10">
        <v>2018</v>
      </c>
      <c r="F37" s="13">
        <v>5</v>
      </c>
      <c r="G37" s="13">
        <v>800</v>
      </c>
      <c r="H37" s="13">
        <v>48</v>
      </c>
      <c r="I37" s="13">
        <v>0</v>
      </c>
      <c r="J37" s="13">
        <v>800</v>
      </c>
      <c r="K37" s="13">
        <v>0</v>
      </c>
      <c r="L37" s="13">
        <v>800</v>
      </c>
      <c r="M37" s="13">
        <v>48</v>
      </c>
      <c r="N37" s="20" t="s">
        <v>78</v>
      </c>
    </row>
    <row r="38" ht="25" customHeight="true" spans="1:14">
      <c r="A38" s="8"/>
      <c r="B38" s="10" t="s">
        <v>79</v>
      </c>
      <c r="C38" s="8" t="s">
        <v>20</v>
      </c>
      <c r="D38" s="8"/>
      <c r="E38" s="8"/>
      <c r="F38" s="14">
        <v>83</v>
      </c>
      <c r="G38" s="14">
        <v>13140</v>
      </c>
      <c r="H38" s="14">
        <v>716.4</v>
      </c>
      <c r="I38" s="14">
        <v>83</v>
      </c>
      <c r="J38" s="14" t="s">
        <v>17</v>
      </c>
      <c r="K38" s="14">
        <v>10500</v>
      </c>
      <c r="L38" s="14">
        <v>2640</v>
      </c>
      <c r="M38" s="14">
        <v>136.4</v>
      </c>
      <c r="N38" s="20"/>
    </row>
    <row r="39" ht="31.5" spans="1:14">
      <c r="A39" s="8"/>
      <c r="B39" s="10"/>
      <c r="C39" s="11">
        <v>25</v>
      </c>
      <c r="D39" s="10" t="s">
        <v>80</v>
      </c>
      <c r="E39" s="10">
        <v>2017</v>
      </c>
      <c r="F39" s="13">
        <v>5</v>
      </c>
      <c r="G39" s="13">
        <v>900</v>
      </c>
      <c r="H39" s="13">
        <v>54</v>
      </c>
      <c r="I39" s="13">
        <v>5</v>
      </c>
      <c r="J39" s="13">
        <v>800</v>
      </c>
      <c r="K39" s="13">
        <v>800</v>
      </c>
      <c r="L39" s="13">
        <v>100</v>
      </c>
      <c r="M39" s="13">
        <v>6</v>
      </c>
      <c r="N39" s="20" t="s">
        <v>81</v>
      </c>
    </row>
    <row r="40" ht="31.5" spans="1:14">
      <c r="A40" s="8"/>
      <c r="B40" s="10"/>
      <c r="C40" s="11">
        <v>26</v>
      </c>
      <c r="D40" s="10" t="s">
        <v>82</v>
      </c>
      <c r="E40" s="10">
        <v>2018</v>
      </c>
      <c r="F40" s="13">
        <v>16</v>
      </c>
      <c r="G40" s="13">
        <v>2880</v>
      </c>
      <c r="H40" s="13">
        <v>172.8</v>
      </c>
      <c r="I40" s="13">
        <v>16</v>
      </c>
      <c r="J40" s="13">
        <v>2400</v>
      </c>
      <c r="K40" s="13">
        <v>2400</v>
      </c>
      <c r="L40" s="13">
        <v>480</v>
      </c>
      <c r="M40" s="13">
        <v>28.8</v>
      </c>
      <c r="N40" s="20" t="s">
        <v>83</v>
      </c>
    </row>
    <row r="41" ht="31.5" spans="1:14">
      <c r="A41" s="8"/>
      <c r="B41" s="10"/>
      <c r="C41" s="11">
        <v>27</v>
      </c>
      <c r="D41" s="10" t="s">
        <v>84</v>
      </c>
      <c r="E41" s="10">
        <v>2018</v>
      </c>
      <c r="F41" s="13">
        <v>12</v>
      </c>
      <c r="G41" s="13">
        <v>2160</v>
      </c>
      <c r="H41" s="13">
        <v>129.6</v>
      </c>
      <c r="I41" s="13">
        <v>12</v>
      </c>
      <c r="J41" s="13">
        <v>1600</v>
      </c>
      <c r="K41" s="13">
        <v>1600</v>
      </c>
      <c r="L41" s="13">
        <v>560</v>
      </c>
      <c r="M41" s="13">
        <v>33.6</v>
      </c>
      <c r="N41" s="20" t="s">
        <v>85</v>
      </c>
    </row>
    <row r="42" ht="31.5" spans="1:14">
      <c r="A42" s="8"/>
      <c r="B42" s="10"/>
      <c r="C42" s="11">
        <v>28</v>
      </c>
      <c r="D42" s="10" t="s">
        <v>86</v>
      </c>
      <c r="E42" s="10">
        <v>2018</v>
      </c>
      <c r="F42" s="13">
        <v>30</v>
      </c>
      <c r="G42" s="13">
        <v>3600</v>
      </c>
      <c r="H42" s="13">
        <v>216</v>
      </c>
      <c r="I42" s="13">
        <v>30</v>
      </c>
      <c r="J42" s="13">
        <v>3200</v>
      </c>
      <c r="K42" s="13">
        <v>3200</v>
      </c>
      <c r="L42" s="13">
        <v>400</v>
      </c>
      <c r="M42" s="13">
        <v>24</v>
      </c>
      <c r="N42" s="20" t="s">
        <v>87</v>
      </c>
    </row>
    <row r="43" ht="47.25" spans="1:14">
      <c r="A43" s="8"/>
      <c r="B43" s="10"/>
      <c r="C43" s="11">
        <v>29</v>
      </c>
      <c r="D43" s="10" t="s">
        <v>88</v>
      </c>
      <c r="E43" s="10">
        <v>2019</v>
      </c>
      <c r="F43" s="13">
        <v>20</v>
      </c>
      <c r="G43" s="13">
        <v>3600</v>
      </c>
      <c r="H43" s="13">
        <v>144</v>
      </c>
      <c r="I43" s="13">
        <v>20</v>
      </c>
      <c r="J43" s="13">
        <v>2500</v>
      </c>
      <c r="K43" s="13">
        <v>2500</v>
      </c>
      <c r="L43" s="13">
        <v>1100</v>
      </c>
      <c r="M43" s="13">
        <v>44</v>
      </c>
      <c r="N43" s="20" t="s">
        <v>62</v>
      </c>
    </row>
    <row r="44" ht="30" customHeight="true" spans="1:14">
      <c r="A44" s="8"/>
      <c r="B44" s="10" t="s">
        <v>89</v>
      </c>
      <c r="C44" s="8" t="s">
        <v>20</v>
      </c>
      <c r="D44" s="8"/>
      <c r="E44" s="8"/>
      <c r="F44" s="14">
        <v>54</v>
      </c>
      <c r="G44" s="14">
        <v>12960</v>
      </c>
      <c r="H44" s="15">
        <v>518.4</v>
      </c>
      <c r="I44" s="14">
        <v>54</v>
      </c>
      <c r="J44" s="15" t="s">
        <v>17</v>
      </c>
      <c r="K44" s="14">
        <v>12500</v>
      </c>
      <c r="L44" s="14">
        <v>460</v>
      </c>
      <c r="M44" s="14">
        <v>18.4</v>
      </c>
      <c r="N44" s="20"/>
    </row>
    <row r="45" ht="31.5" spans="1:14">
      <c r="A45" s="8"/>
      <c r="B45" s="10"/>
      <c r="C45" s="11">
        <v>30</v>
      </c>
      <c r="D45" s="10" t="s">
        <v>90</v>
      </c>
      <c r="E45" s="16">
        <v>2020</v>
      </c>
      <c r="F45" s="13">
        <v>54</v>
      </c>
      <c r="G45" s="13">
        <v>12960</v>
      </c>
      <c r="H45" s="17">
        <v>518.4</v>
      </c>
      <c r="I45" s="13">
        <v>54</v>
      </c>
      <c r="J45" s="17">
        <v>12500</v>
      </c>
      <c r="K45" s="13">
        <v>12500</v>
      </c>
      <c r="L45" s="13">
        <v>460</v>
      </c>
      <c r="M45" s="13">
        <v>18.4</v>
      </c>
      <c r="N45" s="21" t="s">
        <v>72</v>
      </c>
    </row>
    <row r="46" ht="30" customHeight="true" spans="1:14">
      <c r="A46" s="8"/>
      <c r="B46" s="10" t="s">
        <v>91</v>
      </c>
      <c r="C46" s="8" t="s">
        <v>20</v>
      </c>
      <c r="D46" s="8"/>
      <c r="E46" s="8"/>
      <c r="F46" s="14">
        <v>36</v>
      </c>
      <c r="G46" s="14">
        <v>8160</v>
      </c>
      <c r="H46" s="14">
        <v>326.4</v>
      </c>
      <c r="I46" s="14">
        <v>36</v>
      </c>
      <c r="J46" s="14" t="s">
        <v>17</v>
      </c>
      <c r="K46" s="14">
        <v>8000</v>
      </c>
      <c r="L46" s="14">
        <v>160</v>
      </c>
      <c r="M46" s="14">
        <v>6.39999999999998</v>
      </c>
      <c r="N46" s="21"/>
    </row>
    <row r="47" ht="31.5" spans="1:14">
      <c r="A47" s="8"/>
      <c r="B47" s="10"/>
      <c r="C47" s="11">
        <v>31</v>
      </c>
      <c r="D47" s="10" t="s">
        <v>92</v>
      </c>
      <c r="E47" s="10">
        <v>2020</v>
      </c>
      <c r="F47" s="13">
        <v>36</v>
      </c>
      <c r="G47" s="13">
        <v>8160</v>
      </c>
      <c r="H47" s="13">
        <v>326.4</v>
      </c>
      <c r="I47" s="13">
        <v>36</v>
      </c>
      <c r="J47" s="13">
        <v>8000</v>
      </c>
      <c r="K47" s="13">
        <v>8000</v>
      </c>
      <c r="L47" s="13">
        <v>160</v>
      </c>
      <c r="M47" s="13">
        <v>6.39999999999998</v>
      </c>
      <c r="N47" s="19" t="s">
        <v>93</v>
      </c>
    </row>
    <row r="48" ht="24" customHeight="true" spans="1:14">
      <c r="A48" s="8"/>
      <c r="B48" s="10" t="s">
        <v>94</v>
      </c>
      <c r="C48" s="8" t="s">
        <v>20</v>
      </c>
      <c r="D48" s="8"/>
      <c r="E48" s="8"/>
      <c r="F48" s="14">
        <v>34</v>
      </c>
      <c r="G48" s="14">
        <v>8160</v>
      </c>
      <c r="H48" s="14">
        <v>326.4</v>
      </c>
      <c r="I48" s="14">
        <v>34</v>
      </c>
      <c r="J48" s="14" t="s">
        <v>17</v>
      </c>
      <c r="K48" s="14">
        <v>8000</v>
      </c>
      <c r="L48" s="14">
        <v>160</v>
      </c>
      <c r="M48" s="14">
        <v>6.39999999999998</v>
      </c>
      <c r="N48" s="19"/>
    </row>
    <row r="49" ht="31.5" spans="1:14">
      <c r="A49" s="8"/>
      <c r="B49" s="10"/>
      <c r="C49" s="11">
        <v>32</v>
      </c>
      <c r="D49" s="10" t="s">
        <v>95</v>
      </c>
      <c r="E49" s="16">
        <v>2020</v>
      </c>
      <c r="F49" s="13">
        <v>34</v>
      </c>
      <c r="G49" s="13">
        <v>8160</v>
      </c>
      <c r="H49" s="13">
        <v>326.4</v>
      </c>
      <c r="I49" s="13">
        <v>34</v>
      </c>
      <c r="J49" s="13">
        <v>8000</v>
      </c>
      <c r="K49" s="13">
        <v>8000</v>
      </c>
      <c r="L49" s="13">
        <v>160</v>
      </c>
      <c r="M49" s="13">
        <v>6.39999999999998</v>
      </c>
      <c r="N49" s="19" t="s">
        <v>93</v>
      </c>
    </row>
    <row r="50" ht="23" customHeight="true" spans="1:14">
      <c r="A50" s="8" t="s">
        <v>96</v>
      </c>
      <c r="B50" s="10" t="s">
        <v>97</v>
      </c>
      <c r="C50" s="8" t="s">
        <v>20</v>
      </c>
      <c r="D50" s="8"/>
      <c r="E50" s="8"/>
      <c r="F50" s="14">
        <v>72</v>
      </c>
      <c r="G50" s="14">
        <v>7564</v>
      </c>
      <c r="H50" s="14">
        <v>254.48</v>
      </c>
      <c r="I50" s="14">
        <v>72</v>
      </c>
      <c r="J50" s="14" t="s">
        <v>17</v>
      </c>
      <c r="K50" s="14">
        <v>6800</v>
      </c>
      <c r="L50" s="14">
        <v>764</v>
      </c>
      <c r="M50" s="14">
        <v>15.28</v>
      </c>
      <c r="N50" s="19"/>
    </row>
    <row r="51" ht="15.75" spans="1:14">
      <c r="A51" s="8"/>
      <c r="B51" s="10"/>
      <c r="C51" s="11">
        <v>33</v>
      </c>
      <c r="D51" s="10" t="s">
        <v>98</v>
      </c>
      <c r="E51" s="16">
        <v>2020</v>
      </c>
      <c r="F51" s="13">
        <v>20</v>
      </c>
      <c r="G51" s="13">
        <v>2200</v>
      </c>
      <c r="H51" s="17">
        <v>80</v>
      </c>
      <c r="I51" s="13">
        <v>20</v>
      </c>
      <c r="J51" s="17">
        <v>2000</v>
      </c>
      <c r="K51" s="13">
        <v>2000</v>
      </c>
      <c r="L51" s="13">
        <v>200</v>
      </c>
      <c r="M51" s="13">
        <v>4</v>
      </c>
      <c r="N51" s="19" t="s">
        <v>99</v>
      </c>
    </row>
    <row r="52" ht="15.75" spans="1:14">
      <c r="A52" s="8"/>
      <c r="B52" s="10"/>
      <c r="C52" s="11">
        <v>34</v>
      </c>
      <c r="D52" s="10" t="s">
        <v>100</v>
      </c>
      <c r="E52" s="16">
        <v>2020</v>
      </c>
      <c r="F52" s="13">
        <v>44</v>
      </c>
      <c r="G52" s="13">
        <v>4548</v>
      </c>
      <c r="H52" s="17">
        <v>148.56</v>
      </c>
      <c r="I52" s="13">
        <v>44</v>
      </c>
      <c r="J52" s="17">
        <v>4000</v>
      </c>
      <c r="K52" s="13">
        <v>4000</v>
      </c>
      <c r="L52" s="13">
        <v>548</v>
      </c>
      <c r="M52" s="13">
        <v>10.96</v>
      </c>
      <c r="N52" s="19" t="s">
        <v>101</v>
      </c>
    </row>
    <row r="53" ht="15.75" spans="1:14">
      <c r="A53" s="8"/>
      <c r="B53" s="10"/>
      <c r="C53" s="11">
        <v>35</v>
      </c>
      <c r="D53" s="10" t="s">
        <v>102</v>
      </c>
      <c r="E53" s="16">
        <v>2019</v>
      </c>
      <c r="F53" s="13">
        <v>8</v>
      </c>
      <c r="G53" s="13">
        <v>816</v>
      </c>
      <c r="H53" s="17">
        <v>25.92</v>
      </c>
      <c r="I53" s="13">
        <v>8</v>
      </c>
      <c r="J53" s="17">
        <v>800</v>
      </c>
      <c r="K53" s="13">
        <v>800</v>
      </c>
      <c r="L53" s="13">
        <v>16</v>
      </c>
      <c r="M53" s="13">
        <v>0.32</v>
      </c>
      <c r="N53" s="19" t="s">
        <v>103</v>
      </c>
    </row>
    <row r="54" ht="24" customHeight="true" spans="1:14">
      <c r="A54" s="8"/>
      <c r="B54" s="10" t="s">
        <v>104</v>
      </c>
      <c r="C54" s="8" t="s">
        <v>20</v>
      </c>
      <c r="D54" s="8"/>
      <c r="E54" s="8"/>
      <c r="F54" s="14">
        <v>80</v>
      </c>
      <c r="G54" s="14">
        <v>8160</v>
      </c>
      <c r="H54" s="14">
        <v>259.2</v>
      </c>
      <c r="I54" s="14">
        <v>80</v>
      </c>
      <c r="J54" s="15" t="s">
        <v>17</v>
      </c>
      <c r="K54" s="14">
        <v>8130</v>
      </c>
      <c r="L54" s="14">
        <v>30</v>
      </c>
      <c r="M54" s="14">
        <v>0.599999999999966</v>
      </c>
      <c r="N54" s="19"/>
    </row>
    <row r="55" ht="15.75" spans="1:14">
      <c r="A55" s="8"/>
      <c r="B55" s="10"/>
      <c r="C55" s="11">
        <v>36</v>
      </c>
      <c r="D55" s="10" t="s">
        <v>105</v>
      </c>
      <c r="E55" s="10">
        <v>2019</v>
      </c>
      <c r="F55" s="13">
        <v>80</v>
      </c>
      <c r="G55" s="13">
        <v>8160</v>
      </c>
      <c r="H55" s="13">
        <v>259.2</v>
      </c>
      <c r="I55" s="13">
        <v>80</v>
      </c>
      <c r="J55" s="17">
        <v>8130</v>
      </c>
      <c r="K55" s="13">
        <v>8130</v>
      </c>
      <c r="L55" s="13">
        <v>30</v>
      </c>
      <c r="M55" s="13">
        <v>0.599999999999966</v>
      </c>
      <c r="N55" s="19" t="s">
        <v>106</v>
      </c>
    </row>
    <row r="56" ht="23" customHeight="true" spans="1:14">
      <c r="A56" s="8"/>
      <c r="B56" s="10" t="s">
        <v>107</v>
      </c>
      <c r="C56" s="8" t="s">
        <v>20</v>
      </c>
      <c r="D56" s="8"/>
      <c r="E56" s="8"/>
      <c r="F56" s="14">
        <v>321</v>
      </c>
      <c r="G56" s="14">
        <v>22572</v>
      </c>
      <c r="H56" s="14">
        <v>723.06</v>
      </c>
      <c r="I56" s="14">
        <v>321</v>
      </c>
      <c r="J56" s="14" t="s">
        <v>17</v>
      </c>
      <c r="K56" s="14">
        <v>20500</v>
      </c>
      <c r="L56" s="14">
        <v>2072</v>
      </c>
      <c r="M56" s="14">
        <v>36.26</v>
      </c>
      <c r="N56" s="19"/>
    </row>
    <row r="57" ht="15.75" spans="1:14">
      <c r="A57" s="8"/>
      <c r="B57" s="10"/>
      <c r="C57" s="11">
        <v>37</v>
      </c>
      <c r="D57" s="10" t="s">
        <v>108</v>
      </c>
      <c r="E57" s="16">
        <v>2019</v>
      </c>
      <c r="F57" s="13">
        <v>57</v>
      </c>
      <c r="G57" s="13">
        <v>3018</v>
      </c>
      <c r="H57" s="17">
        <v>79.56</v>
      </c>
      <c r="I57" s="13">
        <v>57</v>
      </c>
      <c r="J57" s="17">
        <v>2500</v>
      </c>
      <c r="K57" s="13">
        <v>2500</v>
      </c>
      <c r="L57" s="13">
        <v>518</v>
      </c>
      <c r="M57" s="13">
        <v>10.36</v>
      </c>
      <c r="N57" s="19" t="s">
        <v>109</v>
      </c>
    </row>
    <row r="58" ht="15.75" spans="1:14">
      <c r="A58" s="8"/>
      <c r="B58" s="10"/>
      <c r="C58" s="11">
        <v>38</v>
      </c>
      <c r="D58" s="10" t="s">
        <v>110</v>
      </c>
      <c r="E58" s="16">
        <v>2019</v>
      </c>
      <c r="F58" s="13">
        <v>139</v>
      </c>
      <c r="G58" s="13">
        <v>7272</v>
      </c>
      <c r="H58" s="17">
        <v>185.04</v>
      </c>
      <c r="I58" s="13">
        <v>139</v>
      </c>
      <c r="J58" s="17">
        <v>6000</v>
      </c>
      <c r="K58" s="13">
        <v>6000</v>
      </c>
      <c r="L58" s="13">
        <v>1272</v>
      </c>
      <c r="M58" s="13">
        <v>25.44</v>
      </c>
      <c r="N58" s="19" t="s">
        <v>111</v>
      </c>
    </row>
    <row r="59" ht="47.25" spans="1:14">
      <c r="A59" s="8"/>
      <c r="B59" s="10"/>
      <c r="C59" s="11">
        <v>39</v>
      </c>
      <c r="D59" s="10" t="s">
        <v>112</v>
      </c>
      <c r="E59" s="16">
        <v>2018</v>
      </c>
      <c r="F59" s="13">
        <v>86</v>
      </c>
      <c r="G59" s="13">
        <v>4002</v>
      </c>
      <c r="H59" s="17">
        <v>127.26</v>
      </c>
      <c r="I59" s="13">
        <v>86</v>
      </c>
      <c r="J59" s="17">
        <v>4000</v>
      </c>
      <c r="K59" s="13">
        <v>4000</v>
      </c>
      <c r="L59" s="13">
        <v>2</v>
      </c>
      <c r="M59" s="13">
        <v>-10.74</v>
      </c>
      <c r="N59" s="19" t="s">
        <v>113</v>
      </c>
    </row>
    <row r="60" ht="31.5" spans="1:14">
      <c r="A60" s="8"/>
      <c r="B60" s="10"/>
      <c r="C60" s="11">
        <v>40</v>
      </c>
      <c r="D60" s="10" t="s">
        <v>114</v>
      </c>
      <c r="E60" s="16">
        <v>2020</v>
      </c>
      <c r="F60" s="13">
        <v>39</v>
      </c>
      <c r="G60" s="13">
        <v>8280</v>
      </c>
      <c r="H60" s="17">
        <v>331.2</v>
      </c>
      <c r="I60" s="13">
        <v>39</v>
      </c>
      <c r="J60" s="17">
        <v>8000</v>
      </c>
      <c r="K60" s="13">
        <v>8000</v>
      </c>
      <c r="L60" s="13">
        <v>280</v>
      </c>
      <c r="M60" s="13">
        <v>11.2</v>
      </c>
      <c r="N60" s="22" t="s">
        <v>115</v>
      </c>
    </row>
    <row r="61" ht="24" customHeight="true" spans="1:14">
      <c r="A61" s="8"/>
      <c r="B61" s="10" t="s">
        <v>116</v>
      </c>
      <c r="C61" s="8" t="s">
        <v>20</v>
      </c>
      <c r="D61" s="8"/>
      <c r="E61" s="8"/>
      <c r="F61" s="14">
        <v>85</v>
      </c>
      <c r="G61" s="14">
        <v>9936</v>
      </c>
      <c r="H61" s="14">
        <v>390.72</v>
      </c>
      <c r="I61" s="14">
        <v>85</v>
      </c>
      <c r="J61" s="14" t="s">
        <v>17</v>
      </c>
      <c r="K61" s="14">
        <v>9230</v>
      </c>
      <c r="L61" s="14">
        <v>706</v>
      </c>
      <c r="M61" s="14">
        <v>23.12</v>
      </c>
      <c r="N61" s="21"/>
    </row>
    <row r="62" ht="47.25" spans="1:14">
      <c r="A62" s="8"/>
      <c r="B62" s="10"/>
      <c r="C62" s="11">
        <v>41</v>
      </c>
      <c r="D62" s="10" t="s">
        <v>117</v>
      </c>
      <c r="E62" s="16">
        <v>2019</v>
      </c>
      <c r="F62" s="13">
        <v>24</v>
      </c>
      <c r="G62" s="13">
        <v>2808</v>
      </c>
      <c r="H62" s="17">
        <v>108.96</v>
      </c>
      <c r="I62" s="13">
        <v>24</v>
      </c>
      <c r="J62" s="17">
        <v>2500</v>
      </c>
      <c r="K62" s="13">
        <v>2500</v>
      </c>
      <c r="L62" s="13">
        <v>308</v>
      </c>
      <c r="M62" s="13">
        <v>8.95999999999999</v>
      </c>
      <c r="N62" s="19" t="s">
        <v>118</v>
      </c>
    </row>
    <row r="63" ht="15.75" spans="1:14">
      <c r="A63" s="8"/>
      <c r="B63" s="10"/>
      <c r="C63" s="11">
        <v>42</v>
      </c>
      <c r="D63" s="10" t="s">
        <v>119</v>
      </c>
      <c r="E63" s="16">
        <v>2020</v>
      </c>
      <c r="F63" s="13">
        <v>13</v>
      </c>
      <c r="G63" s="13">
        <v>1440</v>
      </c>
      <c r="H63" s="17">
        <v>57.6</v>
      </c>
      <c r="I63" s="13">
        <v>13</v>
      </c>
      <c r="J63" s="17">
        <v>1250</v>
      </c>
      <c r="K63" s="13">
        <v>1250</v>
      </c>
      <c r="L63" s="13">
        <v>190</v>
      </c>
      <c r="M63" s="13">
        <v>7.6</v>
      </c>
      <c r="N63" s="22" t="s">
        <v>120</v>
      </c>
    </row>
    <row r="64" ht="31.5" spans="1:14">
      <c r="A64" s="8"/>
      <c r="B64" s="10"/>
      <c r="C64" s="11">
        <v>43</v>
      </c>
      <c r="D64" s="10" t="s">
        <v>121</v>
      </c>
      <c r="E64" s="16">
        <v>2020</v>
      </c>
      <c r="F64" s="13">
        <v>17</v>
      </c>
      <c r="G64" s="13">
        <v>2004</v>
      </c>
      <c r="H64" s="17">
        <v>78.48</v>
      </c>
      <c r="I64" s="13">
        <v>17</v>
      </c>
      <c r="J64" s="17">
        <v>2000</v>
      </c>
      <c r="K64" s="13">
        <v>2000</v>
      </c>
      <c r="L64" s="13">
        <v>4</v>
      </c>
      <c r="M64" s="13">
        <v>0.0799999999999983</v>
      </c>
      <c r="N64" s="19" t="s">
        <v>122</v>
      </c>
    </row>
    <row r="65" ht="47.25" spans="1:14">
      <c r="A65" s="8"/>
      <c r="B65" s="10"/>
      <c r="C65" s="11">
        <v>44</v>
      </c>
      <c r="D65" s="10" t="s">
        <v>123</v>
      </c>
      <c r="E65" s="16">
        <v>2019</v>
      </c>
      <c r="F65" s="13">
        <v>31</v>
      </c>
      <c r="G65" s="13">
        <v>3684</v>
      </c>
      <c r="H65" s="17">
        <v>145.68</v>
      </c>
      <c r="I65" s="13">
        <v>31</v>
      </c>
      <c r="J65" s="17">
        <v>3480</v>
      </c>
      <c r="K65" s="13">
        <v>3480</v>
      </c>
      <c r="L65" s="13">
        <v>204</v>
      </c>
      <c r="M65" s="13">
        <v>6.48000000000002</v>
      </c>
      <c r="N65" s="19" t="s">
        <v>124</v>
      </c>
    </row>
    <row r="66" ht="23" customHeight="true" spans="1:14">
      <c r="A66" s="8"/>
      <c r="B66" s="10" t="s">
        <v>125</v>
      </c>
      <c r="C66" s="8" t="s">
        <v>20</v>
      </c>
      <c r="D66" s="8"/>
      <c r="E66" s="8"/>
      <c r="F66" s="14">
        <v>47</v>
      </c>
      <c r="G66" s="14">
        <v>4860</v>
      </c>
      <c r="H66" s="14">
        <v>262.8</v>
      </c>
      <c r="I66" s="14">
        <v>47</v>
      </c>
      <c r="J66" s="14" t="s">
        <v>17</v>
      </c>
      <c r="K66" s="14">
        <v>4600</v>
      </c>
      <c r="L66" s="14">
        <v>260</v>
      </c>
      <c r="M66" s="14">
        <v>14.8</v>
      </c>
      <c r="N66" s="19"/>
    </row>
    <row r="67" ht="15.75" spans="1:14">
      <c r="A67" s="8"/>
      <c r="B67" s="10"/>
      <c r="C67" s="11">
        <v>45</v>
      </c>
      <c r="D67" s="10" t="s">
        <v>126</v>
      </c>
      <c r="E67" s="16">
        <v>2018</v>
      </c>
      <c r="F67" s="13">
        <v>32</v>
      </c>
      <c r="G67" s="13">
        <v>3840</v>
      </c>
      <c r="H67" s="17">
        <v>230.4</v>
      </c>
      <c r="I67" s="13">
        <v>32</v>
      </c>
      <c r="J67" s="17">
        <v>3600</v>
      </c>
      <c r="K67" s="13">
        <v>3600</v>
      </c>
      <c r="L67" s="13">
        <v>240</v>
      </c>
      <c r="M67" s="13">
        <v>14.4</v>
      </c>
      <c r="N67" s="19" t="s">
        <v>127</v>
      </c>
    </row>
    <row r="68" ht="15.75" spans="1:14">
      <c r="A68" s="8"/>
      <c r="B68" s="10"/>
      <c r="C68" s="11">
        <v>46</v>
      </c>
      <c r="D68" s="10" t="s">
        <v>128</v>
      </c>
      <c r="E68" s="16">
        <v>2020</v>
      </c>
      <c r="F68" s="13">
        <v>15</v>
      </c>
      <c r="G68" s="13">
        <v>1020</v>
      </c>
      <c r="H68" s="17">
        <v>32.4</v>
      </c>
      <c r="I68" s="13">
        <v>15</v>
      </c>
      <c r="J68" s="17">
        <v>1000</v>
      </c>
      <c r="K68" s="13">
        <v>1000</v>
      </c>
      <c r="L68" s="13">
        <v>20</v>
      </c>
      <c r="M68" s="13">
        <v>0.399999999999999</v>
      </c>
      <c r="N68" s="19" t="s">
        <v>129</v>
      </c>
    </row>
    <row r="69" ht="28" customHeight="true" spans="1:14">
      <c r="A69" s="8"/>
      <c r="B69" s="10" t="s">
        <v>130</v>
      </c>
      <c r="C69" s="8" t="s">
        <v>20</v>
      </c>
      <c r="D69" s="8"/>
      <c r="E69" s="8"/>
      <c r="F69" s="14">
        <v>250</v>
      </c>
      <c r="G69" s="14">
        <v>39050</v>
      </c>
      <c r="H69" s="14">
        <v>1562</v>
      </c>
      <c r="I69" s="14">
        <v>250</v>
      </c>
      <c r="J69" s="14" t="s">
        <v>17</v>
      </c>
      <c r="K69" s="14">
        <v>37400</v>
      </c>
      <c r="L69" s="14">
        <v>1650</v>
      </c>
      <c r="M69" s="14">
        <v>66</v>
      </c>
      <c r="N69" s="19"/>
    </row>
    <row r="70" ht="15.75" spans="1:14">
      <c r="A70" s="8"/>
      <c r="B70" s="10"/>
      <c r="C70" s="11">
        <v>47</v>
      </c>
      <c r="D70" s="10" t="s">
        <v>131</v>
      </c>
      <c r="E70" s="16">
        <v>2019</v>
      </c>
      <c r="F70" s="13">
        <v>96</v>
      </c>
      <c r="G70" s="13">
        <v>14410</v>
      </c>
      <c r="H70" s="17">
        <v>576.4</v>
      </c>
      <c r="I70" s="13">
        <v>96</v>
      </c>
      <c r="J70" s="17">
        <v>14400</v>
      </c>
      <c r="K70" s="13">
        <v>14400</v>
      </c>
      <c r="L70" s="13">
        <v>10</v>
      </c>
      <c r="M70" s="13">
        <v>0.399999999999977</v>
      </c>
      <c r="N70" s="19" t="s">
        <v>132</v>
      </c>
    </row>
    <row r="71" ht="15.75" spans="1:14">
      <c r="A71" s="8"/>
      <c r="B71" s="10"/>
      <c r="C71" s="11">
        <v>48</v>
      </c>
      <c r="D71" s="10" t="s">
        <v>133</v>
      </c>
      <c r="E71" s="16">
        <v>2020</v>
      </c>
      <c r="F71" s="13">
        <v>90</v>
      </c>
      <c r="G71" s="13">
        <v>14400</v>
      </c>
      <c r="H71" s="17">
        <v>576</v>
      </c>
      <c r="I71" s="13">
        <v>90</v>
      </c>
      <c r="J71" s="17">
        <v>14000</v>
      </c>
      <c r="K71" s="13">
        <v>14000</v>
      </c>
      <c r="L71" s="13">
        <v>400</v>
      </c>
      <c r="M71" s="13">
        <v>16</v>
      </c>
      <c r="N71" s="19" t="s">
        <v>134</v>
      </c>
    </row>
    <row r="72" ht="15.75" spans="1:14">
      <c r="A72" s="8"/>
      <c r="B72" s="10"/>
      <c r="C72" s="11">
        <v>49</v>
      </c>
      <c r="D72" s="10" t="s">
        <v>135</v>
      </c>
      <c r="E72" s="16">
        <v>2019</v>
      </c>
      <c r="F72" s="13">
        <v>35</v>
      </c>
      <c r="G72" s="13">
        <v>5600</v>
      </c>
      <c r="H72" s="17">
        <v>224</v>
      </c>
      <c r="I72" s="13">
        <v>35</v>
      </c>
      <c r="J72" s="17">
        <v>5000</v>
      </c>
      <c r="K72" s="13">
        <v>5000</v>
      </c>
      <c r="L72" s="13">
        <v>600</v>
      </c>
      <c r="M72" s="13">
        <v>24</v>
      </c>
      <c r="N72" s="19" t="s">
        <v>136</v>
      </c>
    </row>
    <row r="73" ht="15.75" spans="1:14">
      <c r="A73" s="8"/>
      <c r="B73" s="10"/>
      <c r="C73" s="11">
        <v>50</v>
      </c>
      <c r="D73" s="10" t="s">
        <v>137</v>
      </c>
      <c r="E73" s="16">
        <v>2020</v>
      </c>
      <c r="F73" s="13">
        <v>29</v>
      </c>
      <c r="G73" s="13">
        <v>4640</v>
      </c>
      <c r="H73" s="17">
        <v>185.6</v>
      </c>
      <c r="I73" s="13">
        <v>29</v>
      </c>
      <c r="J73" s="17">
        <v>4000</v>
      </c>
      <c r="K73" s="13">
        <v>4000</v>
      </c>
      <c r="L73" s="13">
        <v>640</v>
      </c>
      <c r="M73" s="13">
        <v>25.6</v>
      </c>
      <c r="N73" s="19" t="s">
        <v>138</v>
      </c>
    </row>
    <row r="74" ht="26" customHeight="true" spans="1:14">
      <c r="A74" s="8"/>
      <c r="B74" s="10" t="s">
        <v>139</v>
      </c>
      <c r="C74" s="8" t="s">
        <v>20</v>
      </c>
      <c r="D74" s="8"/>
      <c r="E74" s="8"/>
      <c r="F74" s="14">
        <v>127</v>
      </c>
      <c r="G74" s="14">
        <v>22200</v>
      </c>
      <c r="H74" s="14">
        <v>904.8</v>
      </c>
      <c r="I74" s="14">
        <v>127</v>
      </c>
      <c r="J74" s="14" t="s">
        <v>17</v>
      </c>
      <c r="K74" s="14">
        <v>20120</v>
      </c>
      <c r="L74" s="14">
        <v>2080</v>
      </c>
      <c r="M74" s="14">
        <v>100</v>
      </c>
      <c r="N74" s="21"/>
    </row>
    <row r="75" ht="15.75" spans="1:14">
      <c r="A75" s="8"/>
      <c r="B75" s="10"/>
      <c r="C75" s="11">
        <v>51</v>
      </c>
      <c r="D75" s="10" t="s">
        <v>140</v>
      </c>
      <c r="E75" s="16">
        <v>2019</v>
      </c>
      <c r="F75" s="13">
        <v>10</v>
      </c>
      <c r="G75" s="13">
        <v>2160</v>
      </c>
      <c r="H75" s="17">
        <v>86.4</v>
      </c>
      <c r="I75" s="13">
        <v>10</v>
      </c>
      <c r="J75" s="17">
        <v>2000</v>
      </c>
      <c r="K75" s="13">
        <v>2000</v>
      </c>
      <c r="L75" s="13">
        <v>160</v>
      </c>
      <c r="M75" s="13">
        <v>6.40000000000001</v>
      </c>
      <c r="N75" s="19" t="s">
        <v>93</v>
      </c>
    </row>
    <row r="76" ht="15.75" spans="1:14">
      <c r="A76" s="8"/>
      <c r="B76" s="10"/>
      <c r="C76" s="11">
        <v>52</v>
      </c>
      <c r="D76" s="10" t="s">
        <v>141</v>
      </c>
      <c r="E76" s="16">
        <v>2019</v>
      </c>
      <c r="F76" s="13">
        <v>21</v>
      </c>
      <c r="G76" s="13">
        <v>4320</v>
      </c>
      <c r="H76" s="17">
        <v>172.8</v>
      </c>
      <c r="I76" s="13">
        <v>21</v>
      </c>
      <c r="J76" s="17">
        <v>4000</v>
      </c>
      <c r="K76" s="13">
        <v>4000</v>
      </c>
      <c r="L76" s="13">
        <v>320</v>
      </c>
      <c r="M76" s="13">
        <v>12.8</v>
      </c>
      <c r="N76" s="19" t="s">
        <v>35</v>
      </c>
    </row>
    <row r="77" ht="15.75" spans="1:14">
      <c r="A77" s="8"/>
      <c r="B77" s="10"/>
      <c r="C77" s="11">
        <v>53</v>
      </c>
      <c r="D77" s="10" t="s">
        <v>142</v>
      </c>
      <c r="E77" s="16">
        <v>2019</v>
      </c>
      <c r="F77" s="13">
        <v>27</v>
      </c>
      <c r="G77" s="13">
        <v>3480</v>
      </c>
      <c r="H77" s="17">
        <v>139.2</v>
      </c>
      <c r="I77" s="13">
        <v>27</v>
      </c>
      <c r="J77" s="17">
        <v>3200</v>
      </c>
      <c r="K77" s="13">
        <v>3200</v>
      </c>
      <c r="L77" s="13">
        <v>280</v>
      </c>
      <c r="M77" s="13">
        <v>11.2</v>
      </c>
      <c r="N77" s="19" t="s">
        <v>115</v>
      </c>
    </row>
    <row r="78" ht="15.75" spans="1:14">
      <c r="A78" s="8"/>
      <c r="B78" s="10"/>
      <c r="C78" s="11">
        <v>54</v>
      </c>
      <c r="D78" s="10" t="s">
        <v>143</v>
      </c>
      <c r="E78" s="16">
        <v>2020</v>
      </c>
      <c r="F78" s="13">
        <v>41</v>
      </c>
      <c r="G78" s="13">
        <v>7320</v>
      </c>
      <c r="H78" s="17">
        <v>292.8</v>
      </c>
      <c r="I78" s="13">
        <v>41</v>
      </c>
      <c r="J78" s="17">
        <v>6000</v>
      </c>
      <c r="K78" s="13">
        <v>6000</v>
      </c>
      <c r="L78" s="13">
        <v>1320</v>
      </c>
      <c r="M78" s="13">
        <v>52.8</v>
      </c>
      <c r="N78" s="19" t="s">
        <v>144</v>
      </c>
    </row>
    <row r="79" ht="15.75" spans="1:14">
      <c r="A79" s="8"/>
      <c r="B79" s="10"/>
      <c r="C79" s="11">
        <v>55</v>
      </c>
      <c r="D79" s="10" t="s">
        <v>145</v>
      </c>
      <c r="E79" s="16">
        <v>2019</v>
      </c>
      <c r="F79" s="13">
        <v>12</v>
      </c>
      <c r="G79" s="13">
        <v>2760</v>
      </c>
      <c r="H79" s="17">
        <v>117.6</v>
      </c>
      <c r="I79" s="13">
        <v>12</v>
      </c>
      <c r="J79" s="17">
        <v>3200</v>
      </c>
      <c r="K79" s="13">
        <v>2760</v>
      </c>
      <c r="L79" s="13">
        <v>0</v>
      </c>
      <c r="M79" s="13">
        <v>7.19999999999999</v>
      </c>
      <c r="N79" s="19" t="s">
        <v>146</v>
      </c>
    </row>
    <row r="80" ht="15.75" spans="1:14">
      <c r="A80" s="8"/>
      <c r="B80" s="10"/>
      <c r="C80" s="11">
        <v>56</v>
      </c>
      <c r="D80" s="10" t="s">
        <v>147</v>
      </c>
      <c r="E80" s="16">
        <v>2019</v>
      </c>
      <c r="F80" s="13">
        <v>16</v>
      </c>
      <c r="G80" s="13">
        <v>2160</v>
      </c>
      <c r="H80" s="17">
        <v>96</v>
      </c>
      <c r="I80" s="13">
        <v>16</v>
      </c>
      <c r="J80" s="17">
        <v>3200</v>
      </c>
      <c r="K80" s="13">
        <v>2160</v>
      </c>
      <c r="L80" s="13">
        <v>0</v>
      </c>
      <c r="M80" s="13">
        <v>9.59999999999999</v>
      </c>
      <c r="N80" s="19" t="s">
        <v>148</v>
      </c>
    </row>
    <row r="81" ht="22" customHeight="true" spans="1:14">
      <c r="A81" s="8"/>
      <c r="B81" s="10" t="s">
        <v>149</v>
      </c>
      <c r="C81" s="8" t="s">
        <v>20</v>
      </c>
      <c r="D81" s="8"/>
      <c r="E81" s="8"/>
      <c r="F81" s="14">
        <v>34</v>
      </c>
      <c r="G81" s="14">
        <v>5640</v>
      </c>
      <c r="H81" s="15">
        <v>225.6</v>
      </c>
      <c r="I81" s="14">
        <v>34</v>
      </c>
      <c r="J81" s="15" t="s">
        <v>17</v>
      </c>
      <c r="K81" s="14">
        <v>5000</v>
      </c>
      <c r="L81" s="14">
        <v>640</v>
      </c>
      <c r="M81" s="14">
        <v>25.6</v>
      </c>
      <c r="N81" s="19"/>
    </row>
    <row r="82" ht="31.5" spans="1:14">
      <c r="A82" s="8"/>
      <c r="B82" s="10"/>
      <c r="C82" s="11">
        <v>57</v>
      </c>
      <c r="D82" s="10" t="s">
        <v>150</v>
      </c>
      <c r="E82" s="16">
        <v>2019</v>
      </c>
      <c r="F82" s="13">
        <v>34</v>
      </c>
      <c r="G82" s="13">
        <v>5640</v>
      </c>
      <c r="H82" s="17">
        <v>225.6</v>
      </c>
      <c r="I82" s="13">
        <v>34</v>
      </c>
      <c r="J82" s="17">
        <v>5000</v>
      </c>
      <c r="K82" s="13">
        <v>5000</v>
      </c>
      <c r="L82" s="13">
        <v>640</v>
      </c>
      <c r="M82" s="13">
        <v>25.6</v>
      </c>
      <c r="N82" s="19" t="s">
        <v>138</v>
      </c>
    </row>
    <row r="83" ht="28" customHeight="true" spans="1:14">
      <c r="A83" s="8"/>
      <c r="B83" s="10" t="s">
        <v>151</v>
      </c>
      <c r="C83" s="8" t="s">
        <v>20</v>
      </c>
      <c r="D83" s="8"/>
      <c r="E83" s="8"/>
      <c r="F83" s="14">
        <v>69</v>
      </c>
      <c r="G83" s="14">
        <v>6180</v>
      </c>
      <c r="H83" s="14">
        <v>295.2</v>
      </c>
      <c r="I83" s="14">
        <v>69</v>
      </c>
      <c r="J83" s="14" t="s">
        <v>17</v>
      </c>
      <c r="K83" s="14">
        <v>5600</v>
      </c>
      <c r="L83" s="14">
        <v>580</v>
      </c>
      <c r="M83" s="14">
        <v>31.2</v>
      </c>
      <c r="N83" s="19"/>
    </row>
    <row r="84" ht="15.75" spans="1:14">
      <c r="A84" s="8"/>
      <c r="B84" s="10"/>
      <c r="C84" s="11">
        <v>58</v>
      </c>
      <c r="D84" s="10" t="s">
        <v>152</v>
      </c>
      <c r="E84" s="16">
        <v>2018</v>
      </c>
      <c r="F84" s="13">
        <v>40</v>
      </c>
      <c r="G84" s="13">
        <v>2400</v>
      </c>
      <c r="H84" s="17">
        <v>144</v>
      </c>
      <c r="I84" s="13">
        <v>40</v>
      </c>
      <c r="J84" s="17">
        <v>2000</v>
      </c>
      <c r="K84" s="13">
        <v>2000</v>
      </c>
      <c r="L84" s="13">
        <v>400</v>
      </c>
      <c r="M84" s="13">
        <v>24</v>
      </c>
      <c r="N84" s="19" t="s">
        <v>87</v>
      </c>
    </row>
    <row r="85" ht="15.75" spans="1:14">
      <c r="A85" s="8"/>
      <c r="B85" s="10"/>
      <c r="C85" s="11">
        <v>59</v>
      </c>
      <c r="D85" s="10" t="s">
        <v>153</v>
      </c>
      <c r="E85" s="16">
        <v>2020</v>
      </c>
      <c r="F85" s="13">
        <v>29</v>
      </c>
      <c r="G85" s="13">
        <v>3780</v>
      </c>
      <c r="H85" s="17">
        <v>151.2</v>
      </c>
      <c r="I85" s="13">
        <v>29</v>
      </c>
      <c r="J85" s="17">
        <v>3600</v>
      </c>
      <c r="K85" s="13">
        <v>3600</v>
      </c>
      <c r="L85" s="13">
        <v>180</v>
      </c>
      <c r="M85" s="13">
        <v>7.19999999999999</v>
      </c>
      <c r="N85" s="19" t="s">
        <v>154</v>
      </c>
    </row>
    <row r="86" ht="27" customHeight="true" spans="1:14">
      <c r="A86" s="12" t="s">
        <v>155</v>
      </c>
      <c r="B86" s="10" t="s">
        <v>156</v>
      </c>
      <c r="C86" s="8" t="s">
        <v>20</v>
      </c>
      <c r="D86" s="8"/>
      <c r="E86" s="8"/>
      <c r="F86" s="14">
        <v>293</v>
      </c>
      <c r="G86" s="14">
        <v>20952</v>
      </c>
      <c r="H86" s="14">
        <v>1207.92</v>
      </c>
      <c r="I86" s="14">
        <v>274</v>
      </c>
      <c r="J86" s="14" t="s">
        <v>17</v>
      </c>
      <c r="K86" s="14">
        <v>13760</v>
      </c>
      <c r="L86" s="14">
        <v>7192</v>
      </c>
      <c r="M86" s="14">
        <v>387.12</v>
      </c>
      <c r="N86" s="21"/>
    </row>
    <row r="87" ht="31.5" spans="1:14">
      <c r="A87" s="12"/>
      <c r="B87" s="10"/>
      <c r="C87" s="11">
        <v>60</v>
      </c>
      <c r="D87" s="10" t="s">
        <v>157</v>
      </c>
      <c r="E87" s="16">
        <v>2018</v>
      </c>
      <c r="F87" s="13">
        <v>22</v>
      </c>
      <c r="G87" s="13">
        <v>2160</v>
      </c>
      <c r="H87" s="17">
        <v>129.6</v>
      </c>
      <c r="I87" s="13">
        <v>22</v>
      </c>
      <c r="J87" s="17">
        <v>1600</v>
      </c>
      <c r="K87" s="13">
        <v>1600</v>
      </c>
      <c r="L87" s="13">
        <v>560</v>
      </c>
      <c r="M87" s="13">
        <v>33.6</v>
      </c>
      <c r="N87" s="20" t="s">
        <v>85</v>
      </c>
    </row>
    <row r="88" ht="31.5" spans="1:14">
      <c r="A88" s="12"/>
      <c r="B88" s="10"/>
      <c r="C88" s="11">
        <v>61</v>
      </c>
      <c r="D88" s="10" t="s">
        <v>158</v>
      </c>
      <c r="E88" s="16">
        <v>2018</v>
      </c>
      <c r="F88" s="13">
        <v>34</v>
      </c>
      <c r="G88" s="13">
        <v>2240</v>
      </c>
      <c r="H88" s="17">
        <v>132</v>
      </c>
      <c r="I88" s="13">
        <v>34</v>
      </c>
      <c r="J88" s="17">
        <v>1600</v>
      </c>
      <c r="K88" s="13">
        <v>1600</v>
      </c>
      <c r="L88" s="13">
        <v>640</v>
      </c>
      <c r="M88" s="13">
        <v>36</v>
      </c>
      <c r="N88" s="20" t="s">
        <v>159</v>
      </c>
    </row>
    <row r="89" ht="31.5" spans="1:14">
      <c r="A89" s="12"/>
      <c r="B89" s="10"/>
      <c r="C89" s="11">
        <v>62</v>
      </c>
      <c r="D89" s="10" t="s">
        <v>160</v>
      </c>
      <c r="E89" s="16">
        <v>2018</v>
      </c>
      <c r="F89" s="13">
        <v>18</v>
      </c>
      <c r="G89" s="13">
        <v>1032</v>
      </c>
      <c r="H89" s="17">
        <v>59.52</v>
      </c>
      <c r="I89" s="13">
        <v>18</v>
      </c>
      <c r="J89" s="17">
        <v>800</v>
      </c>
      <c r="K89" s="13">
        <v>800</v>
      </c>
      <c r="L89" s="13">
        <v>232</v>
      </c>
      <c r="M89" s="13">
        <v>11.52</v>
      </c>
      <c r="N89" s="20" t="s">
        <v>161</v>
      </c>
    </row>
    <row r="90" ht="31.5" spans="1:14">
      <c r="A90" s="12"/>
      <c r="B90" s="10"/>
      <c r="C90" s="11">
        <v>63</v>
      </c>
      <c r="D90" s="10" t="s">
        <v>162</v>
      </c>
      <c r="E90" s="16">
        <v>2018</v>
      </c>
      <c r="F90" s="13">
        <v>20</v>
      </c>
      <c r="G90" s="13">
        <v>1240</v>
      </c>
      <c r="H90" s="17">
        <v>69.6</v>
      </c>
      <c r="I90" s="13">
        <v>20</v>
      </c>
      <c r="J90" s="17">
        <v>800</v>
      </c>
      <c r="K90" s="13">
        <v>800</v>
      </c>
      <c r="L90" s="13">
        <v>440</v>
      </c>
      <c r="M90" s="13">
        <v>21.6</v>
      </c>
      <c r="N90" s="20" t="s">
        <v>163</v>
      </c>
    </row>
    <row r="91" ht="47.25" spans="1:14">
      <c r="A91" s="12"/>
      <c r="B91" s="10"/>
      <c r="C91" s="11">
        <v>64</v>
      </c>
      <c r="D91" s="10" t="s">
        <v>164</v>
      </c>
      <c r="E91" s="16">
        <v>2018</v>
      </c>
      <c r="F91" s="13">
        <v>14</v>
      </c>
      <c r="G91" s="13">
        <v>1080</v>
      </c>
      <c r="H91" s="17">
        <v>64.8</v>
      </c>
      <c r="I91" s="13">
        <v>14</v>
      </c>
      <c r="J91" s="17">
        <v>800</v>
      </c>
      <c r="K91" s="13">
        <v>800</v>
      </c>
      <c r="L91" s="13">
        <v>280</v>
      </c>
      <c r="M91" s="13">
        <v>16.8</v>
      </c>
      <c r="N91" s="20" t="s">
        <v>165</v>
      </c>
    </row>
    <row r="92" ht="31.5" spans="1:14">
      <c r="A92" s="12"/>
      <c r="B92" s="10"/>
      <c r="C92" s="11">
        <v>65</v>
      </c>
      <c r="D92" s="10" t="s">
        <v>166</v>
      </c>
      <c r="E92" s="16">
        <v>2018</v>
      </c>
      <c r="F92" s="13">
        <v>80</v>
      </c>
      <c r="G92" s="13">
        <v>6480</v>
      </c>
      <c r="H92" s="17">
        <v>388.8</v>
      </c>
      <c r="I92" s="13">
        <v>80</v>
      </c>
      <c r="J92" s="17">
        <v>4800</v>
      </c>
      <c r="K92" s="13">
        <v>4800</v>
      </c>
      <c r="L92" s="13">
        <v>1680</v>
      </c>
      <c r="M92" s="13">
        <v>100.8</v>
      </c>
      <c r="N92" s="20" t="s">
        <v>167</v>
      </c>
    </row>
    <row r="93" ht="31.5" spans="1:14">
      <c r="A93" s="12"/>
      <c r="B93" s="10"/>
      <c r="C93" s="11">
        <v>66</v>
      </c>
      <c r="D93" s="10" t="s">
        <v>168</v>
      </c>
      <c r="E93" s="16">
        <v>2018</v>
      </c>
      <c r="F93" s="13">
        <v>8</v>
      </c>
      <c r="G93" s="13">
        <v>1080</v>
      </c>
      <c r="H93" s="17">
        <v>64.8</v>
      </c>
      <c r="I93" s="13">
        <v>8</v>
      </c>
      <c r="J93" s="17">
        <v>800</v>
      </c>
      <c r="K93" s="13">
        <v>800</v>
      </c>
      <c r="L93" s="13">
        <v>280</v>
      </c>
      <c r="M93" s="13">
        <v>16.8</v>
      </c>
      <c r="N93" s="20" t="s">
        <v>165</v>
      </c>
    </row>
    <row r="94" ht="31.5" spans="1:14">
      <c r="A94" s="12"/>
      <c r="B94" s="10"/>
      <c r="C94" s="11">
        <v>67</v>
      </c>
      <c r="D94" s="10" t="s">
        <v>169</v>
      </c>
      <c r="E94" s="16">
        <v>2018</v>
      </c>
      <c r="F94" s="13">
        <v>20</v>
      </c>
      <c r="G94" s="13">
        <v>1240</v>
      </c>
      <c r="H94" s="17">
        <v>69.6</v>
      </c>
      <c r="I94" s="13">
        <v>20</v>
      </c>
      <c r="J94" s="17">
        <v>800</v>
      </c>
      <c r="K94" s="13">
        <v>800</v>
      </c>
      <c r="L94" s="13">
        <v>440</v>
      </c>
      <c r="M94" s="13">
        <v>21.6</v>
      </c>
      <c r="N94" s="20" t="s">
        <v>163</v>
      </c>
    </row>
    <row r="95" ht="47.25" spans="1:14">
      <c r="A95" s="12"/>
      <c r="B95" s="10"/>
      <c r="C95" s="11">
        <v>68</v>
      </c>
      <c r="D95" s="10" t="s">
        <v>170</v>
      </c>
      <c r="E95" s="16">
        <v>2018</v>
      </c>
      <c r="F95" s="13">
        <v>23</v>
      </c>
      <c r="G95" s="13">
        <v>1360</v>
      </c>
      <c r="H95" s="17">
        <v>73.2</v>
      </c>
      <c r="I95" s="13">
        <v>23</v>
      </c>
      <c r="J95" s="17">
        <v>800</v>
      </c>
      <c r="K95" s="13">
        <v>800</v>
      </c>
      <c r="L95" s="13">
        <v>560</v>
      </c>
      <c r="M95" s="13">
        <v>25.2</v>
      </c>
      <c r="N95" s="20" t="s">
        <v>171</v>
      </c>
    </row>
    <row r="96" ht="47.25" spans="1:14">
      <c r="A96" s="12"/>
      <c r="B96" s="10"/>
      <c r="C96" s="11">
        <v>69</v>
      </c>
      <c r="D96" s="10" t="s">
        <v>172</v>
      </c>
      <c r="E96" s="16"/>
      <c r="F96" s="13">
        <v>30</v>
      </c>
      <c r="G96" s="13">
        <v>1640</v>
      </c>
      <c r="H96" s="17">
        <v>81.6</v>
      </c>
      <c r="I96" s="13">
        <v>30</v>
      </c>
      <c r="J96" s="17">
        <v>800</v>
      </c>
      <c r="K96" s="13">
        <v>800</v>
      </c>
      <c r="L96" s="13">
        <v>840</v>
      </c>
      <c r="M96" s="13">
        <v>33.6</v>
      </c>
      <c r="N96" s="20" t="s">
        <v>173</v>
      </c>
    </row>
    <row r="97" ht="47.25" spans="1:14">
      <c r="A97" s="12"/>
      <c r="B97" s="10"/>
      <c r="C97" s="11">
        <v>70</v>
      </c>
      <c r="D97" s="10" t="s">
        <v>174</v>
      </c>
      <c r="E97" s="16"/>
      <c r="F97" s="13">
        <v>5</v>
      </c>
      <c r="G97" s="13">
        <v>200</v>
      </c>
      <c r="H97" s="17">
        <v>6</v>
      </c>
      <c r="I97" s="13">
        <v>5</v>
      </c>
      <c r="J97" s="17">
        <v>160</v>
      </c>
      <c r="K97" s="13">
        <v>160</v>
      </c>
      <c r="L97" s="13">
        <v>40</v>
      </c>
      <c r="M97" s="13">
        <v>1.2</v>
      </c>
      <c r="N97" s="20" t="s">
        <v>175</v>
      </c>
    </row>
    <row r="98" ht="47.25" spans="1:14">
      <c r="A98" s="12"/>
      <c r="B98" s="10"/>
      <c r="C98" s="11">
        <v>71</v>
      </c>
      <c r="D98" s="10" t="s">
        <v>176</v>
      </c>
      <c r="E98" s="16">
        <v>2018</v>
      </c>
      <c r="F98" s="13">
        <v>19</v>
      </c>
      <c r="G98" s="13">
        <v>1200</v>
      </c>
      <c r="H98" s="17">
        <v>68.4</v>
      </c>
      <c r="I98" s="17">
        <v>0</v>
      </c>
      <c r="J98" s="17"/>
      <c r="K98" s="13">
        <v>0</v>
      </c>
      <c r="L98" s="13">
        <v>1200</v>
      </c>
      <c r="M98" s="13">
        <v>68.4</v>
      </c>
      <c r="N98" s="20" t="s">
        <v>177</v>
      </c>
    </row>
    <row r="99" ht="35.1" customHeight="true"/>
    <row r="100" ht="35.1" customHeight="true"/>
    <row r="101" ht="35.1" customHeight="true"/>
    <row r="102" ht="35.1" customHeight="true"/>
    <row r="103" ht="35.1" customHeight="true"/>
    <row r="104" ht="35.1" customHeight="true"/>
    <row r="105" ht="35.1" customHeight="true"/>
    <row r="106" ht="35.1" customHeight="true"/>
    <row r="107" ht="35.1" customHeight="true"/>
    <row r="108" ht="35.1" customHeight="true"/>
    <row r="109" ht="35.1" customHeight="true"/>
    <row r="110" ht="35.1" customHeight="true"/>
    <row r="111" ht="35.1" customHeight="true"/>
    <row r="112" ht="45" customHeight="true"/>
    <row r="113" ht="45" customHeight="true"/>
    <row r="114" ht="45" customHeight="true"/>
    <row r="115" ht="35.1" customHeight="true"/>
    <row r="116" ht="47.1" customHeight="true"/>
    <row r="117" ht="48.95" customHeight="true"/>
    <row r="118" ht="57.95" customHeight="true"/>
    <row r="119" ht="36.95" customHeight="true"/>
    <row r="120" ht="17.1" customHeight="true"/>
    <row r="121" ht="17.1" customHeight="true"/>
    <row r="122" ht="17.1" customHeight="true"/>
    <row r="123" ht="17.1" customHeight="true"/>
    <row r="124" ht="27" customHeight="true"/>
    <row r="126" ht="59.1" customHeight="true"/>
    <row r="127" ht="48" customHeight="true"/>
    <row r="128" ht="45" customHeight="true"/>
    <row r="129" ht="18.95" customHeight="true"/>
    <row r="130" ht="33" customHeight="true"/>
    <row r="131" ht="30" customHeight="true"/>
    <row r="132" ht="30" customHeight="true"/>
    <row r="133" ht="30" customHeight="true"/>
    <row r="134" ht="50.1" customHeight="true"/>
    <row r="135" ht="30" customHeight="true"/>
    <row r="136" ht="36.95" customHeight="true"/>
    <row r="137" ht="48.95" customHeight="true"/>
    <row r="138" ht="39.95" customHeight="true"/>
    <row r="139" ht="48" customHeight="true"/>
    <row r="140" ht="30" customHeight="true"/>
    <row r="141" ht="30" customHeight="true"/>
    <row r="142" ht="30" customHeight="true"/>
    <row r="143" ht="30" customHeight="true"/>
    <row r="144" ht="24" customHeight="true"/>
    <row r="145" ht="45.95" customHeight="true"/>
    <row r="159" ht="44.1" customHeight="true"/>
    <row r="160" ht="42" customHeight="true"/>
    <row r="161" ht="30.95" customHeight="true"/>
    <row r="162" ht="42" customHeight="true"/>
    <row r="163" ht="32.1" customHeight="true"/>
    <row r="164" ht="32.1" customHeight="true"/>
    <row r="165" ht="32.1" customHeight="true"/>
    <row r="166" ht="36" customHeight="true"/>
    <row r="182" ht="38.1" customHeight="true"/>
    <row r="183" ht="38.1" customHeight="true"/>
    <row r="184" ht="38.1" customHeight="true"/>
    <row r="185" ht="38.1" customHeight="true"/>
    <row r="186" ht="36" customHeight="true"/>
    <row r="187" ht="35.1" customHeight="true"/>
    <row r="188" ht="48.95" customHeight="true"/>
    <row r="189" ht="35.1" customHeight="true"/>
    <row r="190" ht="35.1" customHeight="true"/>
    <row r="191" ht="39" customHeight="true"/>
    <row r="192" ht="29.1" customHeight="true"/>
    <row r="193" ht="33" customHeight="true"/>
    <row r="194" ht="33" customHeight="true"/>
    <row r="195" ht="45.95" customHeight="true"/>
    <row r="196" ht="39" customHeight="true"/>
    <row r="197" ht="54" customHeight="true"/>
    <row r="198" ht="60" customHeight="true"/>
    <row r="199" ht="35.1" customHeight="true"/>
    <row r="200" ht="33" customHeight="true"/>
    <row r="201" ht="23.1" customHeight="true"/>
    <row r="203" ht="29.1" customHeight="true"/>
    <row r="205" ht="35.1" customHeight="true"/>
    <row r="208" ht="32.1" customHeight="true"/>
    <row r="209" ht="32.1" customHeight="true"/>
    <row r="210" ht="32.1" customHeight="true"/>
    <row r="211" ht="32.1" customHeight="true"/>
    <row r="212" ht="36" customHeight="true"/>
    <row r="213" ht="36" customHeight="true"/>
    <row r="215" ht="36.95" customHeight="true"/>
    <row r="220" ht="32.1" customHeight="true"/>
    <row r="221" ht="32.1" customHeight="true"/>
    <row r="222" ht="32.1" customHeight="true"/>
    <row r="223" ht="32.1" customHeight="true"/>
    <row r="224" ht="24.95" customHeight="true"/>
    <row r="225" ht="32.1" customHeight="true"/>
    <row r="226" ht="32.1" customHeight="true"/>
    <row r="227" ht="32.1" customHeight="true"/>
    <row r="228" ht="32.1" customHeight="true"/>
    <row r="229" ht="18" customHeight="true"/>
    <row r="230" ht="33.95" customHeight="true"/>
    <row r="232" ht="33.95" customHeight="true"/>
    <row r="236" ht="39.95" customHeight="true"/>
    <row r="237" ht="39.95" customHeight="true"/>
    <row r="238" ht="39.95" customHeight="true"/>
    <row r="239" ht="39.95" customHeight="true"/>
    <row r="240" ht="39.95" customHeight="true"/>
    <row r="241" ht="39.95" customHeight="true"/>
    <row r="242" ht="39.95" customHeight="true"/>
    <row r="243" ht="45" customHeight="true"/>
    <row r="245" ht="30.95" customHeight="true"/>
    <row r="246" ht="33.95" customHeight="true"/>
    <row r="247" ht="30.95" customHeight="true"/>
    <row r="248" ht="30.95" customHeight="true"/>
    <row r="249" ht="48.95" customHeight="true"/>
    <row r="250" ht="42.95" customHeight="true"/>
  </sheetData>
  <mergeCells count="57">
    <mergeCell ref="A1:M1"/>
    <mergeCell ref="A2:N2"/>
    <mergeCell ref="C4:E4"/>
    <mergeCell ref="C5:E5"/>
    <mergeCell ref="C9:E9"/>
    <mergeCell ref="C14:E14"/>
    <mergeCell ref="C24:E24"/>
    <mergeCell ref="C26:E26"/>
    <mergeCell ref="C29:E29"/>
    <mergeCell ref="C31:E31"/>
    <mergeCell ref="C33:E33"/>
    <mergeCell ref="C35:E35"/>
    <mergeCell ref="C38:E38"/>
    <mergeCell ref="C44:E44"/>
    <mergeCell ref="C46:E46"/>
    <mergeCell ref="C48:E48"/>
    <mergeCell ref="C50:E50"/>
    <mergeCell ref="C54:E54"/>
    <mergeCell ref="C56:E56"/>
    <mergeCell ref="C61:E61"/>
    <mergeCell ref="C66:E66"/>
    <mergeCell ref="C69:E69"/>
    <mergeCell ref="C74:E74"/>
    <mergeCell ref="C81:E81"/>
    <mergeCell ref="C83:E83"/>
    <mergeCell ref="C86:E86"/>
    <mergeCell ref="A5:A8"/>
    <mergeCell ref="A9:A13"/>
    <mergeCell ref="A14:A30"/>
    <mergeCell ref="A31:A34"/>
    <mergeCell ref="A35:A49"/>
    <mergeCell ref="A50:A85"/>
    <mergeCell ref="A86:A98"/>
    <mergeCell ref="B5:B8"/>
    <mergeCell ref="B9:B13"/>
    <mergeCell ref="B14:B23"/>
    <mergeCell ref="B24:B25"/>
    <mergeCell ref="B26:B28"/>
    <mergeCell ref="B29:B30"/>
    <mergeCell ref="B31:B32"/>
    <mergeCell ref="B33:B34"/>
    <mergeCell ref="B35:B37"/>
    <mergeCell ref="B38:B43"/>
    <mergeCell ref="B44:B45"/>
    <mergeCell ref="B46:B47"/>
    <mergeCell ref="B48:B49"/>
    <mergeCell ref="B50:B53"/>
    <mergeCell ref="B54:B55"/>
    <mergeCell ref="B56:B60"/>
    <mergeCell ref="B61:B65"/>
    <mergeCell ref="B66:B68"/>
    <mergeCell ref="B69:B73"/>
    <mergeCell ref="B74:B80"/>
    <mergeCell ref="B81:B82"/>
    <mergeCell ref="B83:B85"/>
    <mergeCell ref="B86:B98"/>
    <mergeCell ref="E95:E97"/>
  </mergeCells>
  <conditionalFormatting sqref="D10:D13 D87:D98 D84:D85 D82 D75:D80 D70:D73 D67:D68 D62:D65 D57:D60 D55 D51:D53 D49 D47 D45 D39:D43 D36:D37 D34 D32 D30 D27:D28 D25 D15:D23">
    <cfRule type="duplicateValues" dxfId="0" priority="1"/>
  </conditionalFormatting>
  <pageMargins left="0.314583333333333" right="0.314583333333333" top="0.275" bottom="0.354166666666667" header="0.275" footer="0.118055555555556"/>
  <pageSetup paperSize="9" scale="7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彭涛</cp:lastModifiedBy>
  <dcterms:created xsi:type="dcterms:W3CDTF">2021-10-21T02:17:00Z</dcterms:created>
  <dcterms:modified xsi:type="dcterms:W3CDTF">2021-11-03T18:39:28Z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990155C638BC4E4FA5A2D489EF4C0EA1</vt:lpwstr>
  </property>
  <property fmtid="{D5CDD505-2E9C-101B-9397-08002B2CF9AE}" pid="4" name="KSORubyTemplateID" linkTarget="0">
    <vt:lpwstr>11</vt:lpwstr>
  </property>
</Properties>
</file>