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585" firstSheet="2" activeTab="2"/>
  </bookViews>
  <sheets>
    <sheet name="00000000" sheetId="1" state="veryHidden" r:id="rId1"/>
    <sheet name="10000000" sheetId="2" state="veryHidden" r:id="rId2"/>
    <sheet name="汇总" sheetId="3"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_21114">#REF!</definedName>
    <definedName name="_Fill" hidden="1">'[1]eqpmad2'!#REF!</definedName>
    <definedName name="_Order1" hidden="1">255</definedName>
    <definedName name="_Order2" hidden="1">255</definedName>
    <definedName name="A">#REF!</definedName>
    <definedName name="aa">#REF!</definedName>
    <definedName name="aaa">#REF!</definedName>
    <definedName name="aiu_bottom">'[3]Financ. Overview'!#REF!</definedName>
    <definedName name="as">#N/A</definedName>
    <definedName name="bbb">#REF!</definedName>
    <definedName name="Bust">#REF!</definedName>
    <definedName name="Continue">#REF!</definedName>
    <definedName name="DAT1">#REF!</definedName>
    <definedName name="DAT10">#REF!</definedName>
    <definedName name="DAT11">#REF!</definedName>
    <definedName name="DAT12">#REF!</definedName>
    <definedName name="DAT13">#REF!</definedName>
    <definedName name="DAT14">#REF!</definedName>
    <definedName name="DAT15">#REF!</definedName>
    <definedName name="DAT16">#REF!</definedName>
    <definedName name="DAT17">#REF!</definedName>
    <definedName name="DAT18">#REF!</definedName>
    <definedName name="DAT19">#REF!</definedName>
    <definedName name="DAT2">#REF!</definedName>
    <definedName name="DAT20">#REF!</definedName>
    <definedName name="DAT21">#REF!</definedName>
    <definedName name="DAT22">#REF!</definedName>
    <definedName name="DAT23">#REF!</definedName>
    <definedName name="DAT24">#REF!</definedName>
    <definedName name="DAT25">#REF!</definedName>
    <definedName name="DAT26">#REF!</definedName>
    <definedName name="DAT27">#REF!</definedName>
    <definedName name="DAT28">#REF!</definedName>
    <definedName name="DAT29">#REF!</definedName>
    <definedName name="DAT3">#REF!</definedName>
    <definedName name="DAT4">#REF!</definedName>
    <definedName name="DAT5">#REF!</definedName>
    <definedName name="DAT6">#REF!</definedName>
    <definedName name="DAT7">#REF!</definedName>
    <definedName name="DAT8">#REF!</definedName>
    <definedName name="DAT9">#REF!</definedName>
    <definedName name="data">#REF!</definedName>
    <definedName name="database2">#REF!</definedName>
    <definedName name="database3">#REF!</definedName>
    <definedName name="Documents_array">#REF!</definedName>
    <definedName name="dss" hidden="1">#REF!</definedName>
    <definedName name="E206.">#REF!</definedName>
    <definedName name="eee">#REF!</definedName>
    <definedName name="EQUIPMENT">#REF!</definedName>
    <definedName name="fff">#REF!</definedName>
    <definedName name="FRC">'[4]Main'!$C$9</definedName>
    <definedName name="gxxe2003">'[5]P1012001'!$A$6:$E$117</definedName>
    <definedName name="gxxe20032">'[5]P1012001'!$A$6:$E$117</definedName>
    <definedName name="Hello">#REF!</definedName>
    <definedName name="hhhh">#REF!</definedName>
    <definedName name="hostfee">'[3]Financ. Overview'!$H$12</definedName>
    <definedName name="hraiu_bottom">'[3]Financ. Overview'!#REF!</definedName>
    <definedName name="hvac">'[3]Financ. Overview'!#REF!</definedName>
    <definedName name="HWSheet">1</definedName>
    <definedName name="kkkk">#REF!</definedName>
    <definedName name="MakeIt">#REF!</definedName>
    <definedName name="mj_1">#REF!</definedName>
    <definedName name="mj_2">#REF!</definedName>
    <definedName name="Module.Prix_SMC">[0]!Module.Prix_SMC</definedName>
    <definedName name="Morning">#REF!</definedName>
    <definedName name="OS">'[6]Open'!#REF!</definedName>
    <definedName name="P">'[7]雨污分流'!IV1</definedName>
    <definedName name="PA7">'[8]SW-TEO'!#REF!</definedName>
    <definedName name="PA8">'[8]SW-TEO'!#REF!</definedName>
    <definedName name="PD1">'[8]SW-TEO'!#REF!</definedName>
    <definedName name="PE12">'[8]SW-TEO'!#REF!</definedName>
    <definedName name="PE13">'[8]SW-TEO'!#REF!</definedName>
    <definedName name="PE6">'[8]SW-TEO'!#REF!</definedName>
    <definedName name="PE7">'[8]SW-TEO'!#REF!</definedName>
    <definedName name="PE8">'[8]SW-TEO'!#REF!</definedName>
    <definedName name="PE9">'[8]SW-TEO'!#REF!</definedName>
    <definedName name="PH1">'[8]SW-TEO'!#REF!</definedName>
    <definedName name="PI1">'[8]SW-TEO'!#REF!</definedName>
    <definedName name="PK1">'[8]SW-TEO'!#REF!</definedName>
    <definedName name="PK3">'[8]SW-TEO'!#REF!</definedName>
    <definedName name="Poppy">#REF!</definedName>
    <definedName name="pr_toolbox">'[3]Toolbox'!$A$3:$I$80</definedName>
    <definedName name="_xlnm.Print_Area">#N/A</definedName>
    <definedName name="Print_Area_MI">#REF!</definedName>
    <definedName name="_xlnm.Print_Titles">#N/A</definedName>
    <definedName name="Prix_SMC">[0]!Prix_SMC</definedName>
    <definedName name="rrrr">#REF!</definedName>
    <definedName name="s">#REF!</definedName>
    <definedName name="s_c_list">'[9]Toolbox'!$A$7:$H$969</definedName>
    <definedName name="SCG">'[10]G.1R-Shou COP Gf'!#REF!</definedName>
    <definedName name="sdlfee">'[3]Financ. Overview'!$H$13</definedName>
    <definedName name="sfeggsafasfas">#REF!</definedName>
    <definedName name="solar_ratio">'[11]POWER ASSUMPTIONS'!$H$7</definedName>
    <definedName name="ss">#REF!</definedName>
    <definedName name="ss7fee">'[3]Financ. Overview'!$H$18</definedName>
    <definedName name="subsfee">'[3]Financ. Overview'!$H$14</definedName>
    <definedName name="TEST0">#REF!</definedName>
    <definedName name="TESTHKEY">#REF!</definedName>
    <definedName name="TESTKEYS">#REF!</definedName>
    <definedName name="TESTVKEY">#REF!</definedName>
    <definedName name="toolbox">'[12]Toolbox'!$C$5:$T$1578</definedName>
    <definedName name="ttt">#REF!</definedName>
    <definedName name="tttt">#REF!</definedName>
    <definedName name="V5.1Fee">'[3]Financ. Overview'!$H$15</definedName>
    <definedName name="www">#REF!</definedName>
    <definedName name="yyyy">#REF!</definedName>
    <definedName name="Z32_Cost_red">'[3]Financ. Overview'!#REF!</definedName>
    <definedName name="阿瑟">'[13]5201.2004'!$A$1:$I$24</definedName>
    <definedName name="板式住宅">'[14]基础资料（B）'!$C$8</definedName>
    <definedName name="本级标准收入2004年">'[15]本年收入合计'!$E$4:$E$184</definedName>
    <definedName name="比例">#REF!</definedName>
    <definedName name="滨江路写字楼">'[14]基础资料（B）'!$C$16</definedName>
    <definedName name="拨款汇总_合计">SUM('[16]汇总'!#REF!)</definedName>
    <definedName name="财力">#REF!</definedName>
    <definedName name="财政供养人员增幅2004年">'[17]财政供养人员增幅'!$E$6</definedName>
    <definedName name="财政供养人员增幅2004年分县">'[17]财政供养人员增幅'!$E$4:$E$184</definedName>
    <definedName name="产品成本分摊表">#REF!</definedName>
    <definedName name="超高层塔式住宅">'[14]基础资料（B）'!$C$9</definedName>
    <definedName name="超高层写字楼">'[14]基础资料（B）'!$C$15</definedName>
    <definedName name="村级标准支出">'[18]村级支出'!$E$4:$E$184</definedName>
    <definedName name="大多数">'[19]XL4Poppy'!$A$15</definedName>
    <definedName name="大幅度">#REF!</definedName>
    <definedName name="大梯坎商业">'[14]基础资料（B）'!$C$13</definedName>
    <definedName name="待发生成本预测">#REF!</definedName>
    <definedName name="道路面积">'[14]基础资料（B）'!$C$21</definedName>
    <definedName name="地区名称">'[21]封面'!#REF!</definedName>
    <definedName name="地下车库">'[14]基础资料（B）'!$C$17</definedName>
    <definedName name="第二产业分县2003年">'[22]GDP'!$G$4:$G$184</definedName>
    <definedName name="第二产业合计2003年">'[22]GDP'!$G$4</definedName>
    <definedName name="第三产业分县2003年">'[22]GDP'!$H$4:$H$184</definedName>
    <definedName name="第三产业合计2003年">'[22]GDP'!$H$4</definedName>
    <definedName name="高层塔式住宅">'[14]基础资料（B）'!$C$10</definedName>
    <definedName name="耕地占用税分县2003年">'[23]一般预算收入'!$U$4:$U$184</definedName>
    <definedName name="耕地占用税合计2003年">'[23]一般预算收入'!$U$4</definedName>
    <definedName name="工商税收2004年">'[24]工商税收'!$S$4:$S$184</definedName>
    <definedName name="工商税收合计2004年">'[24]工商税收'!$S$4</definedName>
    <definedName name="公检法司部门编制数">'[25]公检法司编制'!$E$4:$E$184</definedName>
    <definedName name="公用标准支出">'[26]合计'!$E$4:$E$184</definedName>
    <definedName name="行政管理部门编制数">'[25]行政编制'!$E$4:$E$184</definedName>
    <definedName name="豪华装修">'[14]基础资料（B）'!$C$31</definedName>
    <definedName name="核算项目明细账_1133_06_00">#REF!</definedName>
    <definedName name="汇率">#REF!</definedName>
    <definedName name="会所">'[14]基础资料（B）'!$C$23</definedName>
    <definedName name="景观面积">'[14]基础资料（B）'!$C$32</definedName>
    <definedName name="酒店式公寓">'[14]基础资料（B）'!$C$11</definedName>
    <definedName name="居住户数">'[14]基础资料（B）'!$C$35</definedName>
    <definedName name="开间费">#REF!</definedName>
    <definedName name="科目编码">'[27]编码'!$A$2:$A$145</definedName>
    <definedName name="科目余额表">#REF!</definedName>
    <definedName name="利息总额">#REF!</definedName>
    <definedName name="临规划路商业">'[14]基础资料（B）'!$C$14</definedName>
    <definedName name="面积">#REF!</definedName>
    <definedName name="农业人口2003年">'[28]农业人口'!$E$4:$E$184</definedName>
    <definedName name="农业税分县2003年">'[23]一般预算收入'!$S$4:$S$184</definedName>
    <definedName name="农业税合计2003年">'[23]一般预算收入'!$S$4</definedName>
    <definedName name="农业特产税分县2003年">'[23]一般预算收入'!$T$4:$T$184</definedName>
    <definedName name="农业特产税合计2003年">'[23]一般预算收入'!$T$4</definedName>
    <definedName name="农业用地面积">'[29]农业用地'!$E$4:$E$184</definedName>
    <definedName name="汽车展示厅">'[14]基础资料（B）'!$C$12</definedName>
    <definedName name="契税分县2003年">'[23]一般预算收入'!$V$4:$V$184</definedName>
    <definedName name="契税合计2003年">'[23]一般预算收入'!$V$4</definedName>
    <definedName name="全额差额比例">'[30]C01-1'!#REF!</definedName>
    <definedName name="全项目动态成本表">#REF!</definedName>
    <definedName name="人防">'[14]基础资料（B）'!$C$26</definedName>
    <definedName name="人员标准支出">'[31]人员支出'!$E$4:$E$184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'[32]事业发展'!$E$4:$E$184</definedName>
    <definedName name="是">#REF!</definedName>
    <definedName name="数量">#REF!</definedName>
    <definedName name="位次d">'[33]四月份月报'!#REF!</definedName>
    <definedName name="物管用房">'[14]基础资料（B）'!$C$24</definedName>
    <definedName name="现金流量表">#REF!</definedName>
    <definedName name="乡镇个数">'[34]行政区划'!$D$6:$D$184</definedName>
    <definedName name="项目总用地面积">'[14]基础资料（B）'!$C$4</definedName>
    <definedName name="性别">'[35]基础编码'!$H$2:$H$3</definedName>
    <definedName name="学历">'[35]基础编码'!$S$2:$S$9</definedName>
    <definedName name="学校">'[14]基础资料（B）'!$C$27</definedName>
    <definedName name="一般预算收入2002年">'[36]2002年一般预算收入'!$AC$4:$AC$184</definedName>
    <definedName name="一般预算收入2003年">'[23]一般预算收入'!$AD$4:$AD$184</definedName>
    <definedName name="一般预算收入合计2003年">'[23]一般预算收入'!$AC$4</definedName>
    <definedName name="用电容量">'[14]基础资料（B）'!$C$40</definedName>
    <definedName name="幼儿园">'[14]基础资料（B）'!$C$25</definedName>
    <definedName name="支出">'[37]P1012001'!$A$6:$E$117</definedName>
    <definedName name="中国">#REF!</definedName>
    <definedName name="中小学生人数2003年">'[38]中小学生'!$E$4:$E$184</definedName>
    <definedName name="周界长度">'[14]基础资料（B）'!$C$39</definedName>
    <definedName name="总分类账">#REF!</definedName>
    <definedName name="总建筑面积">'[14]基础资料（B）'!$C$7</definedName>
    <definedName name="总人口2003年">'[40]总人口'!$E$4:$E$184</definedName>
    <definedName name="전">#REF!</definedName>
    <definedName name="주택사업본부">#REF!</definedName>
    <definedName name="철구사업본부">#REF!</definedName>
    <definedName name="Module.Prix_SMC" localSheetId="2">'汇总'!Module.Prix_SMC</definedName>
    <definedName name="_xlnm.Print_Titles" localSheetId="2">'汇总'!$3:$4</definedName>
    <definedName name="Prix_SMC" localSheetId="2">'汇总'!Prix_SMC</definedName>
    <definedName name="_xlnm._FilterDatabase" localSheetId="2" hidden="1">'汇总'!$A$3:$I$82</definedName>
  </definedNames>
  <calcPr fullCalcOnLoad="1"/>
</workbook>
</file>

<file path=xl/sharedStrings.xml><?xml version="1.0" encoding="utf-8"?>
<sst xmlns="http://schemas.openxmlformats.org/spreadsheetml/2006/main" count="409" uniqueCount="227">
  <si>
    <t>附件</t>
  </si>
  <si>
    <t>深圳市战略性新兴产业扶持计划拟资助项目汇总表</t>
  </si>
  <si>
    <t>序号</t>
  </si>
  <si>
    <t>建设单位和项目名称</t>
  </si>
  <si>
    <t>起止年限</t>
  </si>
  <si>
    <t>主要建设内容和目标</t>
  </si>
  <si>
    <t>总投资（万元）</t>
  </si>
  <si>
    <t>资助金额
（万元）</t>
  </si>
  <si>
    <t>评审得分</t>
  </si>
  <si>
    <t>资助类别</t>
  </si>
  <si>
    <t>产业领域</t>
  </si>
  <si>
    <t>深圳大学附属华南医院
深圳市多模态融合医学智能诊断技术工程研究中心</t>
  </si>
  <si>
    <t>2022.1-2024.12</t>
  </si>
  <si>
    <r>
      <t>建设内容：</t>
    </r>
    <r>
      <rPr>
        <sz val="12"/>
        <rFont val="宋体"/>
        <family val="0"/>
      </rPr>
      <t xml:space="preserve">改建场地2000平方米，购置深度学习计算机器、高效液相色谱-质谱联用仪、生物3D打印机等仪器设备13台（套），建设病例样本库、基于多模态数据的疾病辅助诊疗系统与多模态融合式网络辅助诊断平台。
</t>
    </r>
    <r>
      <rPr>
        <b/>
        <sz val="12"/>
        <rFont val="宋体"/>
        <family val="0"/>
      </rPr>
      <t>建设目标：</t>
    </r>
    <r>
      <rPr>
        <sz val="12"/>
        <rFont val="宋体"/>
        <family val="0"/>
      </rPr>
      <t>到2024年12月，①开发1个多模态数据采集、清洗、标注、备份、导出的自动模型系统；②建设1个不少于3000例综合数据的病例样本库；③研制1套诊断综合准确率大于90%的面向“一老一小”多种类型病种的多模融合预测及辅诊系统；④在不少于3 家以上临床研究型医院开展模型验证；⑤发表智能疾病诊断领域论文3-5篇，提交软件著作权不少于3项，申请发明专利不少于5项；⑥培养研究生不少于6人，博士后不少于3人。</t>
    </r>
  </si>
  <si>
    <t>市级工程研究中心组建扶持计划</t>
  </si>
  <si>
    <t>生物医药</t>
  </si>
  <si>
    <t>深圳万和制药有限公司
深圳市新型口服固体制剂工程研究中心组建项目</t>
  </si>
  <si>
    <t>2021.1-2023.12</t>
  </si>
  <si>
    <r>
      <t>建设内容：</t>
    </r>
    <r>
      <rPr>
        <sz val="12"/>
        <rFont val="宋体"/>
        <family val="0"/>
      </rPr>
      <t xml:space="preserve">改建场地2000平方米，购置动态胃肠道体外模拟消化系统、全自动发酵设备、高效液相色谱仪等设备仪器14台（套），建设洁净粪菌滴丸实验室、多层滴丸技术开发平台、超微丸缓控释口服固体制剂技术开发及检测验证平台。
</t>
    </r>
    <r>
      <rPr>
        <b/>
        <sz val="12"/>
        <rFont val="宋体"/>
        <family val="0"/>
      </rPr>
      <t>建设目标：</t>
    </r>
    <r>
      <rPr>
        <sz val="12"/>
        <rFont val="宋体"/>
        <family val="0"/>
      </rPr>
      <t>到2023年12月，①培训10-20人的专业技术人员；②新增产学研合作项目1项；③拟扩建现有约1000m2D级洁净滴丸车间，建设60m2D级洁净粪菌滴丸实验室；④累计新增销售额10000万元，新增利税1000万元。</t>
    </r>
  </si>
  <si>
    <t>国药集团致君（深圳）制药有限公司
深圳市儿童药物制剂工程研究中心组建项目</t>
  </si>
  <si>
    <r>
      <t>建设内容：</t>
    </r>
    <r>
      <rPr>
        <sz val="12"/>
        <rFont val="宋体"/>
        <family val="0"/>
      </rPr>
      <t xml:space="preserve">改建2850平方米场地，购置实验室信息化系统、压片机、多功能流化床8台（套），建设制剂研发放大与产业化技术平台、仿制药一致性评价研究中心、缓控释制剂技术平台。
</t>
    </r>
    <r>
      <rPr>
        <b/>
        <sz val="12"/>
        <rFont val="宋体"/>
        <family val="0"/>
      </rPr>
      <t>建设目标：</t>
    </r>
    <r>
      <rPr>
        <sz val="12"/>
        <rFont val="宋体"/>
        <family val="0"/>
      </rPr>
      <t>到2024年12月，①完成头孢克肟颗粒、盐酸氨溴索口服溶液的处方工艺优化2个，形成2份处方工艺优化报告；②取得奥司他韦干混悬剂、磷霉素氨丁三醇颗粒2个产品注册申报受理通知书；③获得头孢地尼颗粒的药品注册证。</t>
    </r>
  </si>
  <si>
    <t>深圳市真迈生物科技有限公司
深圳市单分子测序平台及应用工程研究中心</t>
  </si>
  <si>
    <t>2021.8-2024.6</t>
  </si>
  <si>
    <r>
      <t>建设内容：</t>
    </r>
    <r>
      <rPr>
        <sz val="12"/>
        <rFont val="宋体"/>
        <family val="0"/>
      </rPr>
      <t xml:space="preserve">在现有场地3000平方米基础上，购置全自动玻璃清洗机、半自动键合机、倒置研究型显微镜等设备47台（套），建设单分子基因测序性能优化平台、单分子基因测序临床应用开发平台、单分子测序试剂生产平台。
</t>
    </r>
    <r>
      <rPr>
        <b/>
        <sz val="12"/>
        <rFont val="宋体"/>
        <family val="0"/>
      </rPr>
      <t>建设目标：</t>
    </r>
    <r>
      <rPr>
        <sz val="12"/>
        <rFont val="宋体"/>
        <family val="0"/>
      </rPr>
      <t>到2024年6月，①单分子测序仪的测序读长达到100bp以上，测序准确度不低于99%；②取得单分子测序仪的医疗器械注册证；③申请发明专利5件，实用新型专利2件，获得软件著作权3件；④发表论文2篇，编制行业标准并送审1件。</t>
    </r>
  </si>
  <si>
    <t>深圳艾欣达伟医药科技有限公司
深圳市抗肿瘤靶向前药工程研究中心组建项目</t>
  </si>
  <si>
    <r>
      <t>建设内容：</t>
    </r>
    <r>
      <rPr>
        <sz val="12"/>
        <rFont val="宋体"/>
        <family val="0"/>
      </rPr>
      <t xml:space="preserve">改建1421.54平方米场地，购置高效液相色谱仪、流式细胞仪、荧光定量PCR仪等设备仪器35台（套），建设药物合成实验室、药效评价实验室、制剂研究实验室、分析实验室和中试放大实验室。
</t>
    </r>
    <r>
      <rPr>
        <b/>
        <sz val="12"/>
        <rFont val="宋体"/>
        <family val="0"/>
      </rPr>
      <t>建设目标：</t>
    </r>
    <r>
      <rPr>
        <sz val="12"/>
        <rFont val="宋体"/>
        <family val="0"/>
      </rPr>
      <t>到2023年12月，①完成AST-001、AST-3424、AST-006等3-5个产品IND申报；②拟申请专利8-10项，发表SCI论文3篇。</t>
    </r>
  </si>
  <si>
    <t>中国科学院深圳先进技术研究院
深圳市灵长类转化医学工程研究中心组建项目</t>
  </si>
  <si>
    <t>2021.10-2024.9</t>
  </si>
  <si>
    <r>
      <t>建设内容：</t>
    </r>
    <r>
      <rPr>
        <sz val="12"/>
        <rFont val="宋体"/>
        <family val="0"/>
      </rPr>
      <t xml:space="preserve">在现有场地2800平方米的基础上，购置灵长类精细运动和行为分析仪、睡眠行为分析仪、灵长类组织高精度荧光显微镜等仪器设备26台（套），建设灵长类动物基因工程药物开发平台、灵长类动物脑和免疫疾病药效评价平台。
</t>
    </r>
    <r>
      <rPr>
        <b/>
        <sz val="12"/>
        <rFont val="宋体"/>
        <family val="0"/>
      </rPr>
      <t>建设目标：</t>
    </r>
    <r>
      <rPr>
        <sz val="12"/>
        <rFont val="宋体"/>
        <family val="0"/>
      </rPr>
      <t>到2024年9月，①每年鉴定不少于20个启动子、20种病毒衣壳、5种效应元件；②开发一套不少于3通道灵长类无线脑电记录与分析系统；③开发一套不少于3种认知范式灵长类认知自动化记录分析系统；④搭建一套不少于5种行为的灵长类行为精细分类与记录分析系统；⑤发表SCI论文10篇，申请发明专利10项；⑥培养博士后、研究生等专业人才15名。</t>
    </r>
  </si>
  <si>
    <t>深圳清华大学研究院
深圳市骨科植入器械工程研究中心组建项目</t>
  </si>
  <si>
    <r>
      <t>建设内容：</t>
    </r>
    <r>
      <rPr>
        <sz val="12"/>
        <rFont val="宋体"/>
        <family val="0"/>
      </rPr>
      <t xml:space="preserve">改建场地500平方米，购置疲劳试验机、研磨机、多功能酶标仪等设备仪器9台（套），建设生物材料实验室、生物力学实验室、生物摩擦学实验室和生物学工程化平台。
</t>
    </r>
    <r>
      <rPr>
        <b/>
        <sz val="12"/>
        <rFont val="宋体"/>
        <family val="0"/>
      </rPr>
      <t>建设目标：</t>
    </r>
    <r>
      <rPr>
        <sz val="12"/>
        <rFont val="宋体"/>
        <family val="0"/>
      </rPr>
      <t>到2024年12月，完成①开发仿生型人工椎间盘、耐磨功能涂层、仿生人工软骨、3D打印生命化颅颌面修复体、新型骨水泥材料及其配套器械相关产品不少于4个，其中1款产品进入临床试验、1款产品进入动物实验研究；②申请发明专利6项；③发表SCI论文5篇；④与企业、科研院所等签订技术委托开发合同不少于4个，收入不少于200万元；⑤培养研究生、企业中级及以上工程师不少于8名。</t>
    </r>
  </si>
  <si>
    <t>深圳迈瑞生物医疗电子股份有限公司
深圳市一体化核酸检测系统工程研究中心组建项目</t>
  </si>
  <si>
    <t>2021.6-2024.6</t>
  </si>
  <si>
    <r>
      <t>建设内容：</t>
    </r>
    <r>
      <rPr>
        <sz val="12"/>
        <rFont val="宋体"/>
        <family val="0"/>
      </rPr>
      <t xml:space="preserve">改造现有场地1300平方米，购置全自动核酸检测一体机、冷冻干燥机、荧光定量PCR仪等设备仪器23台（套），建设PCR试剂、核酸提取试剂开发专有技术实验室、防污染研究、多通道荧光检测研究、多重PCR算法研究等专有技术实验室、可靠性与工程化研究实验室。
</t>
    </r>
    <r>
      <rPr>
        <b/>
        <sz val="12"/>
        <rFont val="宋体"/>
        <family val="0"/>
      </rPr>
      <t>建设目标：</t>
    </r>
    <r>
      <rPr>
        <sz val="12"/>
        <rFont val="宋体"/>
        <family val="0"/>
      </rPr>
      <t>到2024年6月，①研发1款具有样本前处理、核酸提取、体系配置、扩增检测等功能的一体化核酸检测系统，取得第三方检验报告，实现样本管自动开盖功能，兼容样本管类型不少于3种，单日检测通量不少于2000测试；②完成核酸提取试剂及核酸扩增试剂研发5项，取得第三方检验报告5份，实现系统检测下限150拷贝/毫升；③申请专利15项。</t>
    </r>
  </si>
  <si>
    <t>中国农业科学院农业基因组研究所
深圳市杂交马铃薯工程研究中心组建项目</t>
  </si>
  <si>
    <r>
      <t>建设内容：</t>
    </r>
    <r>
      <rPr>
        <sz val="12"/>
        <rFont val="宋体"/>
        <family val="0"/>
      </rPr>
      <t xml:space="preserve">新建2400平方米玻璃温室、2400平方米薄膜温室，改建400平方米保温棚，购置气雾培装置、穴盘播种机、种子丸粒化机等设备仪器253台（套），建设马铃薯遗传转化平台、马铃薯雾培薯生产平台。
</t>
    </r>
    <r>
      <rPr>
        <b/>
        <sz val="12"/>
        <rFont val="宋体"/>
        <family val="0"/>
      </rPr>
      <t>建设目标：</t>
    </r>
    <r>
      <rPr>
        <sz val="12"/>
        <rFont val="宋体"/>
        <family val="0"/>
      </rPr>
      <t>到2024年12月，①对现有自交系进行优化，实现2个关键性状的改良；②配制20个杂交新组合，对杂交种的产量、品种、抗性和适应性进行综合评价，筛选适宜饲料加工的新组合；③完成种子丸粒化的种植的温室和大田测试，建立标准化的机械化育苗移栽流程、加强雾培繁育微型薯的全流程检测。</t>
    </r>
  </si>
  <si>
    <t>深圳市新阳唯康科技有限公司
深圳市药物晶型制剂创新技术工程研究中心</t>
  </si>
  <si>
    <t>2021.10-2024.10</t>
  </si>
  <si>
    <r>
      <t>建设内容：</t>
    </r>
    <r>
      <rPr>
        <sz val="12"/>
        <rFont val="宋体"/>
        <family val="0"/>
      </rPr>
      <t xml:space="preserve">改建场地2000平方米，购置溶出仪、气相色谱仪、高效液相色谱仪等设备仪器19台（套），建设创新药物晶型制剂研发和应用平台。
</t>
    </r>
    <r>
      <rPr>
        <b/>
        <sz val="12"/>
        <rFont val="宋体"/>
        <family val="0"/>
      </rPr>
      <t>建设目标：</t>
    </r>
    <r>
      <rPr>
        <sz val="12"/>
        <rFont val="宋体"/>
        <family val="0"/>
      </rPr>
      <t>到2024年10月，①高端仿制药与小分子创新药研发取得新进展：NF2105完成临床试验，NF1904获得药品注册批件、上市许可，NF2106完成临床备案、启动临床试验，NF2113完成临床备案，NF2107完成BE备案，NF1905完成上市许可申请，NF2110和NF2101完成CMC中试放大；②获得授权发明专利5项，发表论文1篇；③培养博士3名、硕士5名、技术人员10名，新增就业人数20人；④实现CRO、CDMO技术服务收入3000万元；⑤服务客户100家，协助完成近10项临床前产品研发。</t>
    </r>
  </si>
  <si>
    <t>深圳市康宁医院（深圳市精神卫生研究所、深圳市精神卫生中心）
深圳市精神疾病精准诊疗技术工程研究中心</t>
  </si>
  <si>
    <r>
      <t>建设内容：</t>
    </r>
    <r>
      <rPr>
        <sz val="12"/>
        <rFont val="宋体"/>
        <family val="0"/>
      </rPr>
      <t xml:space="preserve">在现有1000平方米场地基础上，购置液质联用仪、全自动染色体核型分析系统、高速激光共聚焦扫描显微镜等设备仪器11台（套），建设精神类疾病的分子诊断平、细胞遗传学检测平台、药物基因组学检测平台、影像学诊断平台等。
</t>
    </r>
    <r>
      <rPr>
        <b/>
        <sz val="12"/>
        <rFont val="宋体"/>
        <family val="0"/>
      </rPr>
      <t>建设目标：</t>
    </r>
    <r>
      <rPr>
        <sz val="12"/>
        <rFont val="宋体"/>
        <family val="0"/>
      </rPr>
      <t>到2024年12月，①构建500例以上重大精神类疾病的多模态多变量数据库，发现4-5种潜在生物标志物,发现1-3个用于精神疾病诊断的新靶点；②建立基于人工智能技术的精神疾病的诊断模型，精准率提高到80%以上；③开展血液浓度分析临检项目，每年服务患者100次以上；开展精神疾病的基因组学检测服务，每年服务患者50例以上。④举办学术研讨会1-2次，每年开展至少1项技术培训项目。⑤引进高层次人才及专职科研人员3人以上，招收博士后2-4名，培养博士及硕士研究生3-5名，培养技术员3-5名。⑥每年发表SCI论文不少于4篇，申请专利与著作权5项以上。</t>
    </r>
  </si>
  <si>
    <t>深圳赛保尔生物药业有限公司
深圳市慢性肾病创新药物工程研究中心组建项目</t>
  </si>
  <si>
    <t>2021.10-2023.9</t>
  </si>
  <si>
    <r>
      <t>建设内容：</t>
    </r>
    <r>
      <rPr>
        <sz val="12"/>
        <rFont val="宋体"/>
        <family val="0"/>
      </rPr>
      <t xml:space="preserve">在现有830平方米场地基础上，购置制备系统、稳定性分析、细胞分析仪等设备仪器12台（套），搭建建立中国仓鼠卵巢细胞（CHO）细胞的大规模培养生产平台、长效促红细胞生成素（EPO）的研发平台、药物质量检测控制体系和全面检测平台。
</t>
    </r>
    <r>
      <rPr>
        <b/>
        <sz val="12"/>
        <rFont val="宋体"/>
        <family val="0"/>
      </rPr>
      <t>建设目标：</t>
    </r>
    <r>
      <rPr>
        <sz val="12"/>
        <rFont val="宋体"/>
        <family val="0"/>
      </rPr>
      <t>到2023年9月，①获得聚乙二醇重组人促红素II期临床试验总结报告，重组红细胞生成刺激蛋白注射液</t>
    </r>
    <r>
      <rPr>
        <sz val="12"/>
        <rFont val="宋体"/>
        <family val="0"/>
      </rPr>
      <t>Ⅲ</t>
    </r>
    <r>
      <rPr>
        <sz val="12"/>
        <rFont val="宋体"/>
        <family val="0"/>
      </rPr>
      <t>期临床试验伦理批件。②开发高效无血清无动物源成分培养基，获得第三方检测报告。③申请专利5项以上。</t>
    </r>
  </si>
  <si>
    <t>深圳泰乐德医疗有限公司
深圳市心脑血管疾病预测与预防工程研究中心组建</t>
  </si>
  <si>
    <t>2021.11-2024.11</t>
  </si>
  <si>
    <r>
      <t>建设内容：</t>
    </r>
    <r>
      <rPr>
        <sz val="12"/>
        <rFont val="宋体"/>
        <family val="0"/>
      </rPr>
      <t xml:space="preserve">改扩建现有1000平米，购置超灵敏蛋白标志物及蛋白组学检测系统、三重四级杆液质联用仪、全自动液滴数字PCR系统等设备仪器41台（套），建设蛋白组学检测平台、基因检测平台、生化免疫检测平台和质谱检测平台。
</t>
    </r>
    <r>
      <rPr>
        <b/>
        <sz val="12"/>
        <rFont val="宋体"/>
        <family val="0"/>
      </rPr>
      <t>建设目标：</t>
    </r>
    <r>
      <rPr>
        <sz val="12"/>
        <rFont val="宋体"/>
        <family val="0"/>
      </rPr>
      <t>到2024年11月，完成诊断产品的临床试验和注册申报，①取得医疗器械注册证5-10个，②申请专利5-10项，③取得软件著作权3-5项，④培养人才或新增就业10-20人。</t>
    </r>
  </si>
  <si>
    <t>深圳市益心达医学新技术有限公司
深圳市球囊扩张导管介入医疗器械工程研究中心组建项目</t>
  </si>
  <si>
    <r>
      <t>建设内容：</t>
    </r>
    <r>
      <rPr>
        <sz val="12"/>
        <rFont val="宋体"/>
        <family val="0"/>
      </rPr>
      <t xml:space="preserve">在现有场地700平方米的基础上，购置精雕机、高精密编织机、无心磨床等设备仪器台30（套），建设介入类医疗器械行业技术研发实验室、介入类医疗器械产品全生命管理周期平台和客户产品数据管理平台。
</t>
    </r>
    <r>
      <rPr>
        <b/>
        <sz val="12"/>
        <rFont val="宋体"/>
        <family val="0"/>
      </rPr>
      <t>建设目标：</t>
    </r>
    <r>
      <rPr>
        <sz val="12"/>
        <rFont val="宋体"/>
        <family val="0"/>
      </rPr>
      <t>到2023年9月，完成①实现球囊扩张导管尖端外径0.54mm、硬度54D、长度2mm，球囊具备20ATM的超耐压能力、1379-2026 kPa的扩张疲劳压力，获得第三方检测报告；②开展PTA血管外周球囊、输尿管扩张球囊、耐高压球囊和锥体扩张球囊4项新产品开发，获得三类医疗器械注册证1项、二类医疗器械注册证1项；③申请专利6项，其中发明专利3项；④培养研究人员2-3人。</t>
    </r>
  </si>
  <si>
    <t>深圳市科曼医疗设备有限公司
深圳市新生儿呼吸治疗工程研究中心组建项目</t>
  </si>
  <si>
    <t>2021.10-2023.10</t>
  </si>
  <si>
    <r>
      <t>建设内容：</t>
    </r>
    <r>
      <rPr>
        <sz val="12"/>
        <rFont val="宋体"/>
        <family val="0"/>
      </rPr>
      <t xml:space="preserve">改建场地3000平方米，购置研发对比样机、主动模拟肺、弹簧肺等设备79台（套），建设安全检测实验室、产品实验室等。
</t>
    </r>
    <r>
      <rPr>
        <b/>
        <sz val="12"/>
        <rFont val="宋体"/>
        <family val="0"/>
      </rPr>
      <t>建设目标：</t>
    </r>
    <r>
      <rPr>
        <sz val="12"/>
        <rFont val="宋体"/>
        <family val="0"/>
      </rPr>
      <t>到2023年10月，完成①参与制定医疗设备通用技术行业或国家标准，规划产业的技术标准要求；②申请专利50项；③申请并承担2项国家与地方级科技项目；④开展5项相关领域技术研究，2项相关技术成果产业化示范；⑤实现销售收入1亿元。</t>
    </r>
  </si>
  <si>
    <t>亚能生物技术（深圳）有限公司
深圳市遗传基因检测工程研究中心组建项目</t>
  </si>
  <si>
    <r>
      <t>建设内容：</t>
    </r>
    <r>
      <rPr>
        <sz val="12"/>
        <rFont val="宋体"/>
        <family val="0"/>
      </rPr>
      <t xml:space="preserve">在现有场地1100平方米的基础上，购置微滴式数字PCR系统、荧光定量PCR仪（AB 7500）、荧光定量PCR仪（AB QuantStudio 5）3台（套），建设覆盖地中海贫血、遗传性耳聋、脊髓性肌萎缩症、血友病的基因检测试剂及其配套的自动化设备的研发技术平台。
</t>
    </r>
    <r>
      <rPr>
        <b/>
        <sz val="12"/>
        <rFont val="宋体"/>
        <family val="0"/>
      </rPr>
      <t>建设目标：</t>
    </r>
    <r>
      <rPr>
        <sz val="12"/>
        <rFont val="宋体"/>
        <family val="0"/>
      </rPr>
      <t>到2024年12月，①开发3个遗传基因检测仪器和试剂盒，获得国家医疗器械注册证；②发表论文2-3篇，申请发明专利2-3项。</t>
    </r>
  </si>
  <si>
    <t>深圳职业技术学院
深圳市海洋活性物质工程研究中心组建项目</t>
  </si>
  <si>
    <r>
      <t>建设内容：</t>
    </r>
    <r>
      <rPr>
        <sz val="12"/>
        <rFont val="宋体"/>
        <family val="0"/>
      </rPr>
      <t>改建场地600平方米，购置自动过柱机、超高速溶剂蒸发工作站、循环制备液相色谱仪等设备仪器56台（套），建设海洋活性物质发现和作用机制研究平台、海洋活性物质合成和结构优化平台、海洋活性物质规模化制备和成药性评价研发平台。</t>
    </r>
    <r>
      <rPr>
        <b/>
        <sz val="12"/>
        <rFont val="宋体"/>
        <family val="0"/>
      </rPr>
      <t xml:space="preserve">
建设目标：</t>
    </r>
    <r>
      <rPr>
        <sz val="12"/>
        <rFont val="宋体"/>
        <family val="0"/>
      </rPr>
      <t>到2024年12月，①新增50项以上测试服务项目，为10家以上化学、生物医药企业提供优质测试服务；②新增相关技术服务和开发经费收入不少于1000万元；③申请专利10项；④培养相关领域的博士后、研究生等专业人才15名，专业工程师5名。</t>
    </r>
  </si>
  <si>
    <t>南方医科大学深圳医院
深圳市肠菌移植工程研究中心</t>
  </si>
  <si>
    <t>2021.7-2024.7</t>
  </si>
  <si>
    <r>
      <t>建设内容：</t>
    </r>
    <r>
      <rPr>
        <sz val="12"/>
        <rFont val="宋体"/>
        <family val="0"/>
      </rPr>
      <t xml:space="preserve">在现有1000平方米场地基础上，改建600平方米的场地，购置色谱质谱红外三联用分析仪、高通量测序仪、高分辨核磁共振谱仪等设备仪器7台（套），建设肠道菌株资源库及生物样本库、肠菌移植临床研究体系、肠菌移植基础和产品研发体系。
</t>
    </r>
    <r>
      <rPr>
        <b/>
        <sz val="12"/>
        <rFont val="宋体"/>
        <family val="0"/>
      </rPr>
      <t>建设目标：</t>
    </r>
    <r>
      <rPr>
        <sz val="12"/>
        <rFont val="宋体"/>
        <family val="0"/>
      </rPr>
      <t>到2024年7月，①建立健康人群供体实体资源库，微生物菌种资源库的菌株数达到500株；②与公司合作肠道菌群移植应用，新增移植例数达到1000例；③发表论文5篇；④申请发明专利2项；每年主持或参与国家级项目1项，每年申报省部级科技奖项1项，每年举办1次学术研讨会议；⑤培养研究生3名，博士生1名。</t>
    </r>
  </si>
  <si>
    <t>深圳市眼科医院
深圳市眼科学技术与应用工程研究中心组建项目</t>
  </si>
  <si>
    <r>
      <t>建设内容：</t>
    </r>
    <r>
      <rPr>
        <sz val="12"/>
        <rFont val="宋体"/>
        <family val="0"/>
      </rPr>
      <t xml:space="preserve">改建场地500平方米，购置超广角眼底相机、眼前节光学相干断层扫描仪、扫频光学生物测量仪等仪器设备4台（套），建设高端眼科医疗设备硬件开发平台、产学研结合创新平台、国际窗口及技术交流平台。
</t>
    </r>
    <r>
      <rPr>
        <b/>
        <sz val="12"/>
        <rFont val="宋体"/>
        <family val="0"/>
      </rPr>
      <t>建设目标：</t>
    </r>
    <r>
      <rPr>
        <sz val="12"/>
        <rFont val="宋体"/>
        <family val="0"/>
      </rPr>
      <t>到2024年12月，完成①开发一款眼前节综合OCT，形成样机，申报II类医疗器械注册证；②申请发明专利4项，发表SCI论文3篇，培养研究生不少于6名。</t>
    </r>
  </si>
  <si>
    <t>深圳裕策生物科技有限公司
深圳市肿瘤精准免疫诊疗转化医学工程中心</t>
  </si>
  <si>
    <r>
      <t>建设内容：</t>
    </r>
    <r>
      <rPr>
        <sz val="12"/>
        <rFont val="宋体"/>
        <family val="0"/>
      </rPr>
      <t xml:space="preserve">在现有1428平方米场地基础上，购置多色免疫组化检测平台、荧光条形码多重基因分析系、数字空间表达平台等27台（套），建设多重荧光免疫组化平台、数字基因定量平台、数字式空间多靶标分析平台和特异性T 细胞筛选平台。
</t>
    </r>
    <r>
      <rPr>
        <b/>
        <sz val="12"/>
        <rFont val="宋体"/>
        <family val="0"/>
      </rPr>
      <t>建设目标：</t>
    </r>
    <r>
      <rPr>
        <sz val="12"/>
        <rFont val="宋体"/>
        <family val="0"/>
      </rPr>
      <t>到2024年12月，①实验室获得CAP认证资质。②产出超过5000组肿瘤免疫治疗队列数据。③完成不少于5个通用新生抗原靶点的筛选及验证工作。④完成不少于3个诊断产品的方法学开发及研究者发起的临床研究，获得1-2项伴随诊断产品医疗器械注册证。⑤发表3-5篇SCI论文（影响因子大于10分），申请发明专利不少于15项。⑥实现技术转让收入4000万元以上。</t>
    </r>
  </si>
  <si>
    <t>深圳惠泰医疗器械股份有限公司
深圳市心脏电生理介入医疗器械工程研究中心组建项目</t>
  </si>
  <si>
    <r>
      <t>建设内容：</t>
    </r>
    <r>
      <rPr>
        <sz val="12"/>
        <rFont val="宋体"/>
        <family val="0"/>
      </rPr>
      <t xml:space="preserve">改建场地1437平方米，购置心脏灌流系统、微电极阵列记录系统、高灵敏相机等设备仪器17台（套），建设心脏电生理实验室、心脏离体灌注平台、心脏电生理三维高精度标测平台、心脏电生理三维高精度标测工程转化平台、心肌消融/缺血病理分析平台和医院联合服务平台。
</t>
    </r>
    <r>
      <rPr>
        <b/>
        <sz val="12"/>
        <rFont val="宋体"/>
        <family val="0"/>
      </rPr>
      <t>建设目标：</t>
    </r>
    <r>
      <rPr>
        <sz val="12"/>
        <rFont val="宋体"/>
        <family val="0"/>
      </rPr>
      <t>到2023年9月，完成①新型心脏电生理三维像素级心肌深度标测系统空间分辨率像素级别0.02mm2、时间分辨率3.4kHz、标测深度为亚表层0.5-3mm、标测范围可实现大面积标测，获得第三方检测报告；②申请专利7项，获得授权专利3项；③完成新型电生理产品不少于3种，获得动物实验检测报告。</t>
    </r>
  </si>
  <si>
    <t>深圳市儿童医院
深圳市深度感染AIE诊疗转化工程中心组建项目</t>
  </si>
  <si>
    <r>
      <t>建设内容：</t>
    </r>
    <r>
      <rPr>
        <sz val="12"/>
        <rFont val="宋体"/>
        <family val="0"/>
      </rPr>
      <t xml:space="preserve">改建场地1500平方米，购置小动物近红外二区成像仪、近红外二区荧光光谱仪、飞秒激光器等仪器设备4台（套），建设立仿生纳米材料抗菌应用平台、可吸收抗菌医用敷料应用平台。
</t>
    </r>
    <r>
      <rPr>
        <b/>
        <sz val="12"/>
        <rFont val="宋体"/>
        <family val="0"/>
      </rPr>
      <t>建设目标：</t>
    </r>
    <r>
      <rPr>
        <sz val="12"/>
        <rFont val="宋体"/>
        <family val="0"/>
      </rPr>
      <t>到2024年12月，完成①制定感染标本接受和筛查流程，建立和完善数据（病例信息、标本、检测结果）录入流程；②利用平台实现深度感染的原位诊疗，并用于临床诊断和治疗过程；③发展深度感染AIE诊疗网络医院15-20家；④培养研究生2-3名，研究人员1-2名；⑤发表论文不少于10篇（其中IF＞10的5篇），申请专利不少于3项。</t>
    </r>
  </si>
  <si>
    <t>中国科学院深圳先进技术研究院
深圳人工诊疗微生物自动化合成工程研究中心提升</t>
  </si>
  <si>
    <r>
      <t>建设内容：</t>
    </r>
    <r>
      <rPr>
        <sz val="12"/>
        <rFont val="宋体"/>
        <family val="0"/>
      </rPr>
      <t xml:space="preserve">改建场地600平方米，购置液滴微流控细胞分选仪、高通量流式拉曼分选仪、多色激光器等设备仪器11台（套），建设实验室信息管理与数据采集、分析、学习平台，自动化显微成像及基因元件量化表征平台及基因元件量化表征平台，自动化微生物代谢产物表征平台。
</t>
    </r>
    <r>
      <rPr>
        <b/>
        <sz val="12"/>
        <rFont val="宋体"/>
        <family val="0"/>
      </rPr>
      <t>建设目标：</t>
    </r>
    <r>
      <rPr>
        <sz val="12"/>
        <rFont val="宋体"/>
        <family val="0"/>
      </rPr>
      <t>到2024年9月，①合成可以响应物理或化学信号的可用元件5个，提供第三方检测报告1份；②开发高通量（&gt;1000样品每天）微生物测试表征工艺2个，提供第三方检测报告1份；③提供5份以上生物制品基因元件合成、检测、进化服务合作开发合同；④申请成果专利5项，发表论文3篇。</t>
    </r>
  </si>
  <si>
    <t>市级工程研究中心提升扶持计划</t>
  </si>
  <si>
    <t>北京大学深圳医院(北京大学深圳临床医学院)
深圳骨科疾病再生技术工程实验室提升项目</t>
  </si>
  <si>
    <t>2022.4-2025.3</t>
  </si>
  <si>
    <r>
      <t>建设内容：</t>
    </r>
    <r>
      <rPr>
        <sz val="12"/>
        <rFont val="宋体"/>
        <family val="0"/>
      </rPr>
      <t xml:space="preserve">在现有场地500平方米的基础上，购置干细胞3D生物反应器、体外冲击波疼痛治疗系统、荧光显微镜等设备仪器12台（套），建设再生技术临床转化和应用研究平台，椎间盘移植研究平台和干细胞技术研究平台。
</t>
    </r>
    <r>
      <rPr>
        <b/>
        <sz val="12"/>
        <rFont val="宋体"/>
        <family val="0"/>
      </rPr>
      <t>建设目标：</t>
    </r>
    <r>
      <rPr>
        <sz val="12"/>
        <rFont val="宋体"/>
        <family val="0"/>
      </rPr>
      <t>（1）北京大学深圳医院：到2025年3月，①制订干细胞椎间盘内注射技术规范1项；②申请发明专利2-3项；③发表论文3篇；④培养研究生、博士后5名。
（2）深圳大学：到2025年3月，①开展2-3项干细胞及其相关产品治疗技术的优化与开发，其中1-2项产品或技术获得临床医疗机构伦理批准书；②制订干细胞及其相关产品的技术规范1-2项，标准操作规程1-2项；③申请专利3-4项，发表论文3-4篇；④培养研究生、博士后5-6名。</t>
    </r>
  </si>
  <si>
    <t>深圳市第二人民医院（深圳市转化医学研究院）
免疫基因治疗工程实验室（提升）</t>
  </si>
  <si>
    <t>2021.7-2024.6</t>
  </si>
  <si>
    <r>
      <t xml:space="preserve"> 建设内容：</t>
    </r>
    <r>
      <rPr>
        <sz val="12"/>
        <rFont val="宋体"/>
        <family val="0"/>
      </rPr>
      <t xml:space="preserve">改建场地2000平方米，购置全自动血液组分分离系统、全自动核酸提取系统、高通量活细胞实时成像检测仪等设备仪器4台（套），建设基础研究室、临床应用研究室、项目研发室、生物样本库、医学信息平台、人才培养服务中心、技术推广室、企业孵育服务中心。
</t>
    </r>
    <r>
      <rPr>
        <b/>
        <sz val="12"/>
        <rFont val="宋体"/>
        <family val="0"/>
      </rPr>
      <t>建设目标：</t>
    </r>
    <r>
      <rPr>
        <sz val="12"/>
        <rFont val="宋体"/>
        <family val="0"/>
      </rPr>
      <t>到2022年4月，①通过药物筛选平台挖掘潜力化合物3-5个，获得临床前药理评价报告3-5个；②完成CAR-T动物实验并获得临床批件；③开展免疫治疗新靶点抑制剂临床转化，签订企业合作合同金额不低于5000万元；④发表SCI论文6篇；申请专利10件，其中发明专利2件，申请专利著作权5件，培养研究生8名。</t>
    </r>
  </si>
  <si>
    <t>中国科学院深圳先进技术研究院
深圳市介入手术机器人及其诊疗关键技术与工程实验室提升</t>
  </si>
  <si>
    <t>2021.11-2024.12</t>
  </si>
  <si>
    <r>
      <t>建设内容：</t>
    </r>
    <r>
      <rPr>
        <sz val="12"/>
        <rFont val="宋体"/>
        <family val="0"/>
      </rPr>
      <t xml:space="preserve">在现有场地1000平方米的基础上，购置激光跟踪仪及配套设备、血管体模型、肺部动态体模、可调谐激光器等仪器设备37台（套），建设血管内光声成像系统研发平台、介入器械端部触觉感知技术研发平台、穿刺手术机器人研发平台、血管介入手术机器人研发平台等平台。
</t>
    </r>
    <r>
      <rPr>
        <b/>
        <sz val="12"/>
        <rFont val="宋体"/>
        <family val="0"/>
      </rPr>
      <t>建设目标：</t>
    </r>
    <r>
      <rPr>
        <sz val="12"/>
        <rFont val="宋体"/>
        <family val="0"/>
      </rPr>
      <t>到2024年12月，①建设多模态医学影像导航系统1套、血管内光声成像系统1套，完成血管介入机器人系统样机1台、穿刺介入手术机器人系统样机1台、介入手术机器人的力触觉和位姿传感系统及制作工艺1套、复杂骨折复位手术机器人系统样机1台；②申请专利20项，发表学术文章20篇；③为国内外3家大型三甲综合医院提供临床解决方案；④为深圳市3家医疗器械公司企业提供专利技术转移转化、样机系统设计、产品增值和功能升级服务。</t>
    </r>
  </si>
  <si>
    <t>深圳华大生命科学研究院
深圳市人体肠道微生态检测与干预工程实验室提升</t>
  </si>
  <si>
    <t>2021.11-2024.10</t>
  </si>
  <si>
    <r>
      <t>建设内容：</t>
    </r>
    <r>
      <rPr>
        <sz val="12"/>
        <rFont val="宋体"/>
        <family val="0"/>
      </rPr>
      <t xml:space="preserve">改建场地500平方米，购置机械搅拌发酵罐、倒置显微镜、真空冷冻干燥机等设备仪器12台（套），建设微生物筛选/分离/纯化新技术平台、功能菌株高通量挖掘平台和活体生物药高通量功能研究验证平台。
</t>
    </r>
    <r>
      <rPr>
        <b/>
        <sz val="12"/>
        <rFont val="宋体"/>
        <family val="0"/>
      </rPr>
      <t>建设目标：</t>
    </r>
    <r>
      <rPr>
        <sz val="12"/>
        <rFont val="宋体"/>
        <family val="0"/>
      </rPr>
      <t>到2024年10月，①微生物单细胞测序实现单次通量大于一千个细胞、平均覆盖率高于30%；②建立共生微生物代谢潜能识别和筛选流程，针对2种生物活性物质完成菌株筛选；③运用多通道微液滴数字PCR方法实现对复杂样本中3种以上靶微生物的同时检测，达到与传统定量PCR检测结果一致性95%以上；④投入应用器官芯片1种，实现芯片上共生微生态研究；⑤建立人体肠道、口腔、生殖道、皮肤共生微生物的培养组学技术，积累微生物菌株资源4万株，构建含1万株单菌参考基因组的数据库；⑥针对5种代谢性、免疫性疾病，开展基于动物模型的干预研究；⑦开展研究者发起的临床试验2项；⑧发表论文10篇，申请专利10项。</t>
    </r>
  </si>
  <si>
    <t>深圳大学
深圳海洋藻类生物开发与应用工程实验室提升项目</t>
  </si>
  <si>
    <r>
      <t>建设内容：</t>
    </r>
    <r>
      <rPr>
        <sz val="12"/>
        <rFont val="宋体"/>
        <family val="0"/>
      </rPr>
      <t xml:space="preserve">在现有场地3000平方米的基础上，购置全自动克隆挑选系统、全自动液体处理系统、高速冷冻孔板离心机等设备仪器5台（套），建设经济微藻高通量筛选平台、经济微藻天然产物高效表达平台。
</t>
    </r>
    <r>
      <rPr>
        <b/>
        <sz val="12"/>
        <rFont val="宋体"/>
        <family val="0"/>
      </rPr>
      <t>建设目标：</t>
    </r>
    <r>
      <rPr>
        <sz val="12"/>
        <rFont val="宋体"/>
        <family val="0"/>
      </rPr>
      <t>到2024年12月，①建立经济微藻天然产物高效表达平台，获得高效表达抗菌肽、合成虾青素等产品的工程藻株10-15株；②构建经济微藻高通量筛选平台，实现高通量、自动化筛选工程藻；③在国内外重要刊物上发表研究论文15-20篇，其中SCI收录论文10篇以上；申请发明专利10-15项以上；④获得省部级科学技术奖励1-2项。</t>
    </r>
  </si>
  <si>
    <t>深圳开立生物医疗科技股份有限公司
深圳市医学超声成像系统产业化工程实验室提升项目</t>
  </si>
  <si>
    <r>
      <t>建设内容：</t>
    </r>
    <r>
      <rPr>
        <sz val="12"/>
        <rFont val="宋体"/>
        <family val="0"/>
      </rPr>
      <t xml:space="preserve">新建场地1280平方米，购置宽带功率放大器、步入式环境箱、快速温变试验箱等仪器设备40台（套），建设洗消实验室、可靠性实验室、电磁兼容实验室、安规实验室、机械实验室等实验室。
</t>
    </r>
    <r>
      <rPr>
        <b/>
        <sz val="12"/>
        <rFont val="宋体"/>
        <family val="0"/>
      </rPr>
      <t>建设目标：</t>
    </r>
    <r>
      <rPr>
        <sz val="12"/>
        <rFont val="宋体"/>
        <family val="0"/>
      </rPr>
      <t>到2023年10月，完成①超声主机、单晶材料高频线阵探头、单晶微凸探头取得医疗器械注册证；②完成包括超声造影成像、剪切波弹性成像、快速血流成像等人体临床验证，临床试用报告1份；③1.5D/1.25D多维探头完成工程样机组装，提供第三方检验报告1份。</t>
    </r>
  </si>
  <si>
    <t>深圳市新产业生物医学工程股份有限公司
MAGLUMI X8超高速全自动化学发光免疫分析仪产业化建设</t>
  </si>
  <si>
    <t>新建场地13000平方米，购置CCD视觉检测与装盘模块、液相色谱串联质谱仪、电感耦合等离子体质谱等设备仪器761台（套），建设1条全自动化学发光免疫分析仪生产线。项目建成达产后实现全自动化学发光免疫分析仪年产能2000台，年产值20000万元。</t>
  </si>
  <si>
    <t>产业化事后补助扶持计划</t>
  </si>
  <si>
    <t>深圳麦科田生物医疗技术股份有限公司
血栓弹力图分析系统产业化项目</t>
  </si>
  <si>
    <t>改建场地4000平方米，购置生物分子相互作用分析仪、毛细管电泳仪、全自动智能蛋白液相色谱仪等设备仪器181台（套），建设全自动血栓弹力图仪生产线1条、血栓弹力图仪生产线1条和配套检测试剂生产线1条。项目达产后实现血栓弹力图仪年产能1000台和配套检测试剂500万人份，年产值6500万元，年利润719万元。</t>
  </si>
  <si>
    <t>健康元海滨药业有限公司
健康元海滨吸入剂产业化项目二期</t>
  </si>
  <si>
    <t>改建场地5000平方米，购置吹灌封一体化包装机、水系统、配液系统等设备仪器21台（套），建设吸入制剂生产线5条及滴眼剂生产线2条。项目达产后实现吸入制剂和滴眼剂年产能5亿支，年产值35000万元，年利润5000万元。</t>
  </si>
  <si>
    <t>深圳北芯生命科技股份有限公司
血管内超声精准诊断系统产业化</t>
  </si>
  <si>
    <t>改建场地4800平方米，购置磁控溅射镀膜机、冷水机组、高精度切割机等设备仪器394台（套），建设血管内超声诊断仪和血管内超声诊断导管生产线1条。项目达产后实现血管内超声诊断仪年产能400台、血管内超声诊断导管年产能10万根，年产值13147万元，年利润278万元。</t>
  </si>
  <si>
    <t>深圳市亚辉龙生物科技股份有限公司
全自动高速化学发光分析仪及配套试剂产业化项目</t>
  </si>
  <si>
    <t>2021.1-2022.12</t>
  </si>
  <si>
    <t>改建场地5800平方米，购置MES管理系统软件、内控机、零部件模具等设备仪器59台（套），建设全自动高速化学发光分析仪产品生产线2条、配套试剂产品生产线2条。项目建成达产后形成全自动高速化学发光分析仪年产能3000台（套），配套试剂年产能150万盒，年产值32000万元，年利润3800万元。</t>
  </si>
  <si>
    <t>奥比中光科技集团股份有限公司
深圳市散斑结构光三维成像与应用工程研究中心组建</t>
  </si>
  <si>
    <t>2021.9-2023.8</t>
  </si>
  <si>
    <r>
      <t>建设内容</t>
    </r>
    <r>
      <rPr>
        <sz val="12"/>
        <rFont val="宋体"/>
        <family val="0"/>
      </rPr>
      <t xml:space="preserve">：改造现有场地2000平米，购置FPGA开发板、示波器、EDA工具及IP授权及定制模具等设备仪器10台（套），建设散斑结构光三维成像与应用工程研究中心，突破随机散斑编码的设计与检验、深度引擎的设计、深度引擎的移植与优化、传感器的在线自适应标定等关键技术，实现3D视觉感知技术创新。
</t>
    </r>
    <r>
      <rPr>
        <b/>
        <sz val="12"/>
        <rFont val="宋体"/>
        <family val="0"/>
      </rPr>
      <t>拟突破方向：</t>
    </r>
    <r>
      <rPr>
        <sz val="12"/>
        <rFont val="宋体"/>
        <family val="0"/>
      </rPr>
      <t xml:space="preserve">①开展动态高随机散斑设计技术研究，实现多散斑空间编码融合，提升传感器性能；②开展散斑数据预处理技术研究；③开展AI深度引擎架构设计研究，引入AI技术进行引擎架构设计，满足高精度与完整性、提升处理的帧率并兼容大分辨率数据；④开展SoC结构内置3D视觉芯片技术研究；⑤开展多传感器融合传感器校准技术研究。
</t>
    </r>
    <r>
      <rPr>
        <b/>
        <sz val="12"/>
        <rFont val="宋体"/>
        <family val="0"/>
      </rPr>
      <t>建设地址：</t>
    </r>
    <r>
      <rPr>
        <sz val="12"/>
        <rFont val="宋体"/>
        <family val="0"/>
      </rPr>
      <t xml:space="preserve">深圳市南山区学府路63号高新区联合总部大厦12-13楼。
</t>
    </r>
    <r>
      <rPr>
        <b/>
        <sz val="12"/>
        <rFont val="宋体"/>
        <family val="0"/>
      </rPr>
      <t>建设目标</t>
    </r>
    <r>
      <rPr>
        <sz val="12"/>
        <rFont val="宋体"/>
        <family val="0"/>
      </rPr>
      <t>：到2023年8月，①建立散斑结构光3D视觉研究体系；②搭建散斑结构光行业应用平台；③申请专利35件以上，其中发明专利25件以上；④与国内外顶级科研机构建立战略合作关系，在前沿战略、技术、人才方面形成长期合作机制；⑤与深圳市范围内高校建立实践基地，完成3D视觉算法人才的孵化。</t>
    </r>
  </si>
  <si>
    <t>数字经济</t>
  </si>
  <si>
    <t>深圳市腾盟技术有限公司
深圳市腾盟出口退税区块链工程研究中心组建</t>
  </si>
  <si>
    <r>
      <t>建设内容</t>
    </r>
    <r>
      <rPr>
        <sz val="12"/>
        <rFont val="宋体"/>
        <family val="0"/>
      </rPr>
      <t xml:space="preserve">：利用原有实验室场地520平方米，购置服务器、区块链节点服务、存储交换机、堡垒软件等相关设备仪器140台（套），建设适用于出口退税业务管理、基于国密标准的自主可控区块链底层平台，以满足出口退税业务在功能、性能、安全等方面的要求，构建高可靠、高安全性的出口退税管理系统，实现出口退税物流、发票流、资金流和信息流的四流合一，保障出口业务交易的真实性，并可在国产软硬件平台上实现适配运行。项目建成后在出口退税区块链平台上实现TPS测试标准、流程规范性和统一性、在出口退税区块链平台上实现数字信用凭证的拆分流转和“四流合一”的统一管理。
</t>
    </r>
    <r>
      <rPr>
        <b/>
        <sz val="12"/>
        <rFont val="宋体"/>
        <family val="0"/>
      </rPr>
      <t>拟突破方向：</t>
    </r>
    <r>
      <rPr>
        <sz val="12"/>
        <rFont val="宋体"/>
        <family val="0"/>
      </rPr>
      <t xml:space="preserve">①对基于国产密码的安全自主可控区块链平台进行研究；②出口退税业务管理隐私保护技术研究；③基于区块链安全共享机制实现出口业务四流合一，保障出口业务交易的真实性；④通过物联网技术实现物流与仓储信息可靠上链的研究；⑤出口企业信用体系建设、数字信用凭证拆分流转的研究；⑥出口退税区块链平台其他功能模块的设计开发。
</t>
    </r>
    <r>
      <rPr>
        <b/>
        <sz val="12"/>
        <rFont val="宋体"/>
        <family val="0"/>
      </rPr>
      <t>建设地址：</t>
    </r>
    <r>
      <rPr>
        <sz val="12"/>
        <rFont val="宋体"/>
        <family val="0"/>
      </rPr>
      <t xml:space="preserve">深圳市福田区福田南路46号外运大厦5楼。
</t>
    </r>
    <r>
      <rPr>
        <b/>
        <sz val="12"/>
        <rFont val="宋体"/>
        <family val="0"/>
      </rPr>
      <t>建设目标</t>
    </r>
    <r>
      <rPr>
        <sz val="12"/>
        <rFont val="宋体"/>
        <family val="0"/>
      </rPr>
      <t>：到2024年10月，①研究优化共识机制和系统性能，平台的TPS达到10000 TPS；②为实现出口退税平台的“四流合一”，研究优化联盟链的数字积分系统，支持至少1000万个信用积分账户的设立和信用积分转账；③研发IPFS专网组网技术，可以组成至少100个节点（共约1PB存储容量）的IPFS专用网络，读/写1M数据的平均耗时不超过0.15秒，能够存储各类多媒体数据；④引入难度系数算法赋予监管节点不同的数据访问权限，优化监管节点的无缝接入技术，节点的接入到同步所需的时间不多于半小时；⑤申请5个以上软件著作权以及2个以上发明专利，培养5名以上的专业技术人员。</t>
    </r>
  </si>
  <si>
    <t>深圳市声扬科技有限公司
基于复杂场景下智能语音关键技术的反诈产品研发及产业化</t>
  </si>
  <si>
    <r>
      <t>建设内容：</t>
    </r>
    <r>
      <rPr>
        <sz val="12"/>
        <rFont val="宋体"/>
        <family val="0"/>
      </rPr>
      <t xml:space="preserve">改建现有生产场地1000平米，购置研发训练数据、训练服务器、音频测试设备等相关设备仪器192台（套），开发定向智能语音采集器等产品，搭建声纹鉴定工作站、智能语音清洗系统、远程身份认证系统等系统。项目建成达产后年产15套以上的智能语音反欺诈产品和系统，实现新增年产值1亿元以上。建设地点位于深圳市南山区粤兴二道10号香港中文大学深圳研究院李伟波楼8楼。
</t>
    </r>
    <r>
      <rPr>
        <b/>
        <sz val="12"/>
        <rFont val="宋体"/>
        <family val="0"/>
      </rPr>
      <t>建设目标：</t>
    </r>
    <r>
      <rPr>
        <sz val="12"/>
        <rFont val="宋体"/>
        <family val="0"/>
      </rPr>
      <t>①跨信道、跨语种、高噪声、有效时长有限情况下的高精度声纹识别；②语音转换及特定场景下的变声还原技术；③口语语音断句及分析技术。</t>
    </r>
  </si>
  <si>
    <t>深信服科技股份有限公司
基于MPP架构的全场景智能数据仓库引擎技术研究与产业化</t>
  </si>
  <si>
    <t>2021.11-2023.10</t>
  </si>
  <si>
    <r>
      <t>建设内容：</t>
    </r>
    <r>
      <rPr>
        <sz val="12"/>
        <rFont val="宋体"/>
        <family val="0"/>
      </rPr>
      <t>改建现有场地2000平米，购置服务器、操作系统、交换机等相关设备仪器251台（套），研发基于数据仓库引擎、具备海量数据分析与管理能力的数据分析和数据管理平台，平台架构由基础平台层、引擎层、服务层、展示层构成。建设地点为深圳市南山区国际创新谷一栋B座22-24层。</t>
    </r>
    <r>
      <rPr>
        <b/>
        <sz val="12"/>
        <rFont val="宋体"/>
        <family val="0"/>
      </rPr>
      <t xml:space="preserve">
建设目标：</t>
    </r>
    <r>
      <rPr>
        <sz val="12"/>
        <rFont val="宋体"/>
        <family val="0"/>
      </rPr>
      <t>①单节点满足10000eps以上的数据实时解析、实时关联分析、实时数据入库；②对于聚合分析，在三个节点下，实现1亿条数据的95%聚合查询时间小于1秒；③对于明细检索，在三个节点下，实现1亿条数据的明细查询最大延迟小于1秒。</t>
    </r>
  </si>
  <si>
    <t>深圳市道通合创新能源有限公司
基于AI和大数据的新能源汽车电池检测技术攻关及产业化</t>
  </si>
  <si>
    <t>2021.6-2024.5</t>
  </si>
  <si>
    <r>
      <t>建设内容：</t>
    </r>
    <r>
      <rPr>
        <sz val="12"/>
        <rFont val="宋体"/>
        <family val="0"/>
      </rPr>
      <t xml:space="preserve">改造现有场地3000平米，购置原厂诊断软件、服务器等设备仪器266台（套），搭建新能源电池检测云服务平台，为新能源汽车充电运营商、维修门店提供新能源汽车动力电池检测服务、汽车维修云服务、动力电池梯次利用数据服务。项目建成后实现年产值4.5亿元。建设地点科技园北区彩虹科技大厦。
</t>
    </r>
    <r>
      <rPr>
        <b/>
        <sz val="12"/>
        <rFont val="宋体"/>
        <family val="0"/>
      </rPr>
      <t>建设目标：</t>
    </r>
    <r>
      <rPr>
        <sz val="12"/>
        <rFont val="宋体"/>
        <family val="0"/>
      </rPr>
      <t>①充电桩兼容全球99%的常见新能源车型，一次充电成功率大于99%；②充电安全系统整桩故障率小于1%，异常跳枪概率小于0.1%；③电池检测技术超过95%车型覆盖，提前1-7天安全预警，SOH估算误差小于3%；④电池寿命延长技术可将动力电池使用寿命延长20%。</t>
    </r>
  </si>
  <si>
    <t>深圳市瑞云科技有限公司
基于区块链的数字文创产品版权存证及登记平台产业化</t>
  </si>
  <si>
    <r>
      <t>建设内容：</t>
    </r>
    <r>
      <rPr>
        <sz val="12"/>
        <rFont val="宋体"/>
        <family val="0"/>
      </rPr>
      <t xml:space="preserve">利用现有生产场地1100平米，购置显卡、硬盘等相关设备仪器22785台（套），建设基于区块链的数字文创产品版权存证及登记平台。项目建成达产后在区块链版权存证服务方面为用户提供服务。建设地点为深圳市南山区商华路2号阳光科创中心B座17楼。
</t>
    </r>
    <r>
      <rPr>
        <b/>
        <sz val="12"/>
        <rFont val="宋体"/>
        <family val="0"/>
      </rPr>
      <t>建设目标：</t>
    </r>
    <r>
      <rPr>
        <sz val="12"/>
        <rFont val="宋体"/>
        <family val="0"/>
      </rPr>
      <t>预计到 2023 年,累计申请 5-8 个发明专利、软件著作权,累计培养 5 名以上专业技术人员,通过技术服务等合作方式实现核心科研成果的产业化应用,预计开展多项横向和纵向项目,推动相关产业的发展。</t>
    </r>
  </si>
  <si>
    <t>深圳瑞华泰薄膜科技股份有限公司
深圳市特种功能聚酰亚胺薄膜工程研究中心组建</t>
  </si>
  <si>
    <r>
      <t>2021-10</t>
    </r>
    <r>
      <rPr>
        <sz val="12"/>
        <rFont val="宋体"/>
        <family val="0"/>
      </rPr>
      <t>至</t>
    </r>
    <r>
      <rPr>
        <sz val="12"/>
        <rFont val="宋体"/>
        <family val="0"/>
      </rPr>
      <t xml:space="preserve"> 2023-10 </t>
    </r>
  </si>
  <si>
    <r>
      <t xml:space="preserve">
</t>
    </r>
    <r>
      <rPr>
        <b/>
        <sz val="12"/>
        <color indexed="8"/>
        <rFont val="宋体"/>
        <family val="0"/>
      </rPr>
      <t>项目建设内容：</t>
    </r>
    <r>
      <rPr>
        <sz val="12"/>
        <color indexed="8"/>
        <rFont val="宋体"/>
        <family val="0"/>
      </rPr>
      <t xml:space="preserve">改建场地2500平方米，购置扫描电镜、石墨炉等设备及工器具29台（套），围绕特种功能性聚酰亚胺薄膜、树脂及衍生材料产业化的关键技术开展研究，搭建功能性聚酰亚胺材料研发平台、制造工艺技术创新与开发平台、装备技术创新与开发平台、以及中试平台，组建特种功能聚酰亚胺薄膜工程研究中心。
</t>
    </r>
    <r>
      <rPr>
        <b/>
        <sz val="12"/>
        <color indexed="8"/>
        <rFont val="宋体"/>
        <family val="0"/>
      </rPr>
      <t>项目建设目标：</t>
    </r>
    <r>
      <rPr>
        <sz val="12"/>
        <color indexed="8"/>
        <rFont val="宋体"/>
        <family val="0"/>
      </rPr>
      <t xml:space="preserve">①开发适用于高速高频传输的改性聚酰亚胺薄膜，实现厚度25μm及50μm，偏差不大于±5%；连续化收卷大于200m；介电损耗（10GHz，50%RH）小于0.006；拉伸模量大于6GPa；热膨胀系数（100-200℃）不大于18ppm；热收缩率（200℃，2h）不大于0.1%；玻璃化温度大于300℃；②开发高导热石墨前驱体聚酰亚胺薄膜（超厚），实现厚度大于100μm，偏差不大于±10%；连续化收卷大于200m；可烧制单层石墨膜厚度大于50μm；热扩散系数（烧制成石墨膜后）大于900mm2/s；耐弯折性（烧制成石墨膜后）大于20万次；内聚力（烧制成石墨膜后）大于100gf/in；③开发芯片封装用PI薄膜，实现薄膜厚度34μm，偏差不大于±5%；热膨胀系数不大于10ppm/℃；拉伸强度不小于350MPa；弹性模量不小于7.0GPa；断裂伸长率大于35%；热收缩率不大于0.10%。
</t>
    </r>
    <r>
      <rPr>
        <b/>
        <sz val="12"/>
        <color indexed="8"/>
        <rFont val="宋体"/>
        <family val="0"/>
      </rPr>
      <t>项目建设地址：</t>
    </r>
    <r>
      <rPr>
        <sz val="12"/>
        <color indexed="8"/>
        <rFont val="宋体"/>
        <family val="0"/>
      </rPr>
      <t>深圳市宝安区松岗街道办华美工业园2区厂房。</t>
    </r>
  </si>
  <si>
    <t>新材料</t>
  </si>
  <si>
    <t>深圳市三利谱光电科技股份有限公司
深圳市显示用光学膜材料工程研究中心组建项目</t>
  </si>
  <si>
    <t>2021.7- 2023.6</t>
  </si>
  <si>
    <r>
      <t xml:space="preserve">
</t>
    </r>
    <r>
      <rPr>
        <b/>
        <sz val="12"/>
        <color indexed="8"/>
        <rFont val="宋体"/>
        <family val="0"/>
      </rPr>
      <t>项目建设内容：</t>
    </r>
    <r>
      <rPr>
        <sz val="12"/>
        <color indexed="8"/>
        <rFont val="宋体"/>
        <family val="0"/>
      </rPr>
      <t xml:space="preserve">改建场地1400平方米，购置AOI检测机（直交光学系）、离线缺陷AOI测试机视觉系统、紫外皮秒激光机等设备及工器具共9台（套），组建深圳市显示用光学膜材料工程研究中心，重点开展固定曲率AMOLED用偏光片、车载用超高耐久染料偏光片、超高硬度偏光片、3D打印显示屏用高UV透过率偏光片等研发。
</t>
    </r>
    <r>
      <rPr>
        <b/>
        <sz val="12"/>
        <color indexed="8"/>
        <rFont val="宋体"/>
        <family val="0"/>
      </rPr>
      <t>项目建设目标：</t>
    </r>
    <r>
      <rPr>
        <sz val="12"/>
        <color indexed="8"/>
        <rFont val="宋体"/>
        <family val="0"/>
      </rPr>
      <t>①完成固定曲率AMOLED用偏光片研发，实现反射率(8°)≤6.0%，UV透过率（波长380nm）≤1%，单体透过率≥42.5%，有效厚度&lt;110μm，压敏胶黏着力≥200gf/25mm；②完成车载用超高耐久染料偏光片开发，实现单片透过率40±2%，偏振度不低于99.5%，制成的偏光片的信耐性能够通过高温100℃500H和高温高湿80℃90%RH500H测试；③完成超高硬度偏光片研发，实现铅笔硬度9H；④完成3D打印用显示屏高UV透过率偏光片研究，开发出不吸收紫外线的TAC膜；⑤申请发明专利不少于2项，实用新型专利不少于5项。
项目建设地址：公明办事处楼村第二工业区同富一路5号（三利谱光明园区）第9栋楼。</t>
    </r>
  </si>
  <si>
    <t>深圳职业技术学院
深圳市半导体先进封装光刻胶材料工程研究中心组建项目</t>
  </si>
  <si>
    <t>2022.1- 2024.12</t>
  </si>
  <si>
    <r>
      <t xml:space="preserve">
</t>
    </r>
    <r>
      <rPr>
        <b/>
        <sz val="12"/>
        <color indexed="8"/>
        <rFont val="宋体"/>
        <family val="0"/>
      </rPr>
      <t>项目建设内容：</t>
    </r>
    <r>
      <rPr>
        <sz val="12"/>
        <color indexed="8"/>
        <rFont val="宋体"/>
        <family val="0"/>
      </rPr>
      <t xml:space="preserve">改建场地600平方米，购置原位显微红外光谱仪、高纯反应釜、台式电子显微镜等仪器设备及工器具共6台（套），组建深圳市半导体先进封装光刻胶材料工程研究中心，重点开展高分辨率光刻胶树脂材料的分子结构设计与开发，新型光敏剂的分子结构设计与感光性能研究，光刻胶复合材料的配方设计、开发与测试验证研究，光刻胶材料与半导体芯片的适配性研究与开发。
</t>
    </r>
    <r>
      <rPr>
        <b/>
        <sz val="12"/>
        <color indexed="8"/>
        <rFont val="宋体"/>
        <family val="0"/>
      </rPr>
      <t>项目建设目标：</t>
    </r>
    <r>
      <rPr>
        <sz val="12"/>
        <color indexed="8"/>
        <rFont val="宋体"/>
        <family val="0"/>
      </rPr>
      <t>①完成新型半导体先进封装光刻胶材料的研发与测试验证，通过分子模拟计算等仿真辅助光刻胶材料设计等原创性研究，完善上述各细分领域光刻胶材料的研发平台，着力解决先进封装用光刻胶材料的“卡脖子”现状；②建成光刻胶材料开发与测试分析中心，快速响应企业研发需求，提供可靠性验证模型和深入测试分析服务、建立行业检测标准，新增10项以上检测服务项目，为10家以上半导体相关企业或光刻胶材料生产相关企业提供优质研发及分析测试服务；③申请光刻胶材料发明专利12项，培养相关材料研发、分析测试专业科研人员和工程师10名以上。
项目建设地址：深圳市南山区留仙大道7098号深圳职业技术学院留仙洞校区知行园B栋。</t>
    </r>
  </si>
  <si>
    <t>71.77</t>
  </si>
  <si>
    <t>深圳德邦界面材料有限公司
深圳市高导热半导体热界面材料工程研究中心组建项目</t>
  </si>
  <si>
    <t>2021.10- 2023.9</t>
  </si>
  <si>
    <r>
      <t xml:space="preserve">
</t>
    </r>
    <r>
      <rPr>
        <b/>
        <sz val="12"/>
        <color indexed="8"/>
        <rFont val="宋体"/>
        <family val="0"/>
      </rPr>
      <t>项目建设内容：</t>
    </r>
    <r>
      <rPr>
        <sz val="12"/>
        <color indexed="8"/>
        <rFont val="宋体"/>
        <family val="0"/>
      </rPr>
      <t xml:space="preserve">改建场地1300平方米，购置导热系数仪（激光法）、凝胶色谱仪及热阻仪等设备及工器具共10台（套），围绕聚合物基热界面材料和金属基热界面材料的共性关键技术开展研究，搭建研发实验室、分析检测实验室、可靠性实验室以及中试基地，组建高导热半导体热界面材料工程研究中心。
</t>
    </r>
    <r>
      <rPr>
        <b/>
        <sz val="12"/>
        <color indexed="8"/>
        <rFont val="宋体"/>
        <family val="0"/>
      </rPr>
      <t>项目建设目标：</t>
    </r>
    <r>
      <rPr>
        <sz val="12"/>
        <color indexed="8"/>
        <rFont val="宋体"/>
        <family val="0"/>
      </rPr>
      <t>①研制出导热垫片、导热凝胶及导热相变材料等新型高导热半导体热界面材料产品5-10 款。其中，芯片级高导热聚合物热界面材料技术指标为：导热率4-6w/m•k、断裂伸长率≥150%、覆盖率≥90%、BLT＜90μm；导热垫片技术指标为：导热率≥10w/m•k、硬度＜60 Shore 00；导热凝胶技术指标为：导热率≥8w/m•k、流量≥30g/min；导热相变材料技术指标为：导热率≥6w/m•k、热阻≤0.015℃*in2/w。②申请发明专利6项以上，发表学术论文3篇，培养专业人才5人。③项目建设期内实现销售收入4000万以上，净利润400万以上。
项目建设地址：深圳市龙岗区坪地街道高桥社区教育北路88号4号厂房 301。</t>
    </r>
  </si>
  <si>
    <t>74.74</t>
  </si>
  <si>
    <t>南方医科大学深圳医院
深圳市医用3D打印材料转化应用工程研究中心组建项目</t>
  </si>
  <si>
    <t>2021.7- 2024.6</t>
  </si>
  <si>
    <r>
      <t xml:space="preserve">
</t>
    </r>
    <r>
      <rPr>
        <b/>
        <sz val="12"/>
        <color indexed="8"/>
        <rFont val="宋体"/>
        <family val="0"/>
      </rPr>
      <t>项目建设内容：</t>
    </r>
    <r>
      <rPr>
        <sz val="12"/>
        <color indexed="8"/>
        <rFont val="宋体"/>
        <family val="0"/>
      </rPr>
      <t xml:space="preserve">改建场地面积1000平方米，购置金属打印机、Micro CT等设备及工器具2台（套），开展医疗植入物的3D打印材料、3D打印工艺和3D打印评估体系的研究开发，以及临床试验方案设计，搭建新型医用3D打印材料研发、3D打印工艺与关键技术制定、新型3D打印医用材料的体内外评估以及临床转化试验研究等四个平台，为医疗单位等提供个性化定制服务。
</t>
    </r>
    <r>
      <rPr>
        <b/>
        <sz val="12"/>
        <color indexed="8"/>
        <rFont val="宋体"/>
        <family val="0"/>
      </rPr>
      <t>项目建设目标：</t>
    </r>
    <r>
      <rPr>
        <sz val="12"/>
        <color indexed="8"/>
        <rFont val="宋体"/>
        <family val="0"/>
      </rPr>
      <t xml:space="preserve">①进一步完善金属打印机等3D打印设备；②建立数字外科3D打印数据库，实现骨骼、肌肉、血管、神经等多种组织和器官同步3D打印；③完善PEEK、水凝胶、PLA等各种材料的设计、打印方法与体内外评价体系；④获得国家食品药品监督管理总局注册批准，开展临床试验研究；⑤3年内建成深圳市一流的医用3D打印材料转化应用中心，5年内建成国内一流的医用3D打印材料中心。
</t>
    </r>
    <r>
      <rPr>
        <b/>
        <sz val="12"/>
        <color indexed="8"/>
        <rFont val="宋体"/>
        <family val="0"/>
      </rPr>
      <t>项目建设地址：</t>
    </r>
    <r>
      <rPr>
        <sz val="12"/>
        <color indexed="8"/>
        <rFont val="宋体"/>
        <family val="0"/>
      </rPr>
      <t>深圳市宝安区新湖路 1333 号南方医科大学深圳医院。</t>
    </r>
  </si>
  <si>
    <t>69.69</t>
  </si>
  <si>
    <t>哈尔滨工业大学（深圳）（哈尔滨工业大学深圳科技创新研究院）
深圳市有机卤化物钙钛矿微型光电器件工程研究中心提升项目</t>
  </si>
  <si>
    <r>
      <t xml:space="preserve">
</t>
    </r>
    <r>
      <rPr>
        <b/>
        <sz val="12"/>
        <color indexed="8"/>
        <rFont val="宋体"/>
        <family val="0"/>
      </rPr>
      <t>项目建设内容：</t>
    </r>
    <r>
      <rPr>
        <sz val="12"/>
        <color indexed="8"/>
        <rFont val="宋体"/>
        <family val="0"/>
      </rPr>
      <t>主要建设内容为基于前期研究基础，购置电子束光刻系统一套，开展有机卤化铅钙钛矿关键材料的合成、器件的设计、器件的加工和器件的表征等研究，搭建有机钙钛矿微型光电器件研发及工程化平台。项目建设地点位于深圳市南山区西丽大学城哈尔滨工业大学（深圳）校区G 栋2楼。</t>
    </r>
    <r>
      <rPr>
        <sz val="12"/>
        <color indexed="8"/>
        <rFont val="宋体"/>
        <family val="0"/>
      </rPr>
      <t xml:space="preserve">
</t>
    </r>
    <r>
      <rPr>
        <b/>
        <sz val="12"/>
        <color indexed="8"/>
        <rFont val="宋体"/>
        <family val="0"/>
      </rPr>
      <t>项目建设目标：</t>
    </r>
    <r>
      <rPr>
        <sz val="12"/>
        <color indexed="8"/>
        <rFont val="宋体"/>
        <family val="0"/>
      </rPr>
      <t>①在有机卤化铅钙钛矿器件设计上取得突破，简化设计的加工步骤，在新型波导设计、新型腔体设计、新型纳米腔设计等方面取得原创性成果；②在光子器件的材料保护及刻蚀工艺等方面取得突破，形成具有独立知识产权的器件加工工艺，制备得到500纳米左右的高度集成的钙钛矿微纳集成器件，大小偏差不超过100纳米；③培养钙钛矿微型光电器件领域人才50名。</t>
    </r>
    <r>
      <rPr>
        <sz val="12"/>
        <color indexed="8"/>
        <rFont val="宋体"/>
        <family val="0"/>
      </rPr>
      <t xml:space="preserve">
</t>
    </r>
    <r>
      <rPr>
        <b/>
        <sz val="12"/>
        <color indexed="8"/>
        <rFont val="宋体"/>
        <family val="0"/>
      </rPr>
      <t>项目建设地址：</t>
    </r>
    <r>
      <rPr>
        <sz val="12"/>
        <color indexed="8"/>
        <rFont val="宋体"/>
        <family val="0"/>
      </rPr>
      <t>深圳大学城哈尔滨工业大学校区G 栋2楼。</t>
    </r>
  </si>
  <si>
    <t>87.66</t>
  </si>
  <si>
    <t>中国科学院深圳先进技术研究院
深圳市航空航天超硬涂层材料与技术工程实验室（提升）</t>
  </si>
  <si>
    <t>2021.11- 2024.10</t>
  </si>
  <si>
    <r>
      <t xml:space="preserve">
</t>
    </r>
    <r>
      <rPr>
        <b/>
        <sz val="12"/>
        <color indexed="8"/>
        <rFont val="宋体"/>
        <family val="0"/>
      </rPr>
      <t>项目建设内容：</t>
    </r>
    <r>
      <rPr>
        <sz val="12"/>
        <color indexed="8"/>
        <rFont val="宋体"/>
        <family val="0"/>
      </rPr>
      <t xml:space="preserve">主要建设内容为基于前期研究基础和现有场地，购置电子探针显微分析仪和三维光学轮廓仪各2台（套），针对微型精密镀膜工具面临的关键技术难题，开展高效无损伤前处理、高装载量均匀沉积、中试及性能测试评估等研发工作，搭建超硬涂层材料与技术工程实验室。
</t>
    </r>
    <r>
      <rPr>
        <b/>
        <sz val="12"/>
        <color indexed="8"/>
        <rFont val="宋体"/>
        <family val="0"/>
      </rPr>
      <t>项目建设目标：</t>
    </r>
    <r>
      <rPr>
        <sz val="12"/>
        <color indexed="8"/>
        <rFont val="宋体"/>
        <family val="0"/>
      </rPr>
      <t>①开发出高效无损伤前处理技术：适用于具有不同形状尺寸特征的微型精密工具，处理时间≤30 min，废品率≤1%；②实现金刚石、硼化物微型精密镀膜工具的高装载量均匀沉积：金刚石微型精密镀膜工具装载量300-500支/炉，硼化物微型精密镀膜工具装载量2000-3000支/炉，膜层厚度50-500 nm，厚度偏差≤±8%；③开发出金刚石微型精密镀膜工具1-2种：工具表面硬度≥80 GPa, 表面粗糙度≤50 nm，摩擦系数≤0.1，膜基结合强度达到最高的工业HF1级；④开发出硼化物微型精密镀膜工具2-3种：工具表面硬度≥50 GPa 表面粗糙度≤50nm，摩擦系数≤0.15，膜基结合强度达到最高的工业HF1级；⑤完成金刚石、硼化物微型精密镀膜工具的中试生产方案制定；⑥申请发明专利10项以上，培养学科带头人5名以上、专业技术人才10名以上。
项目建设地址：深圳市南山区学苑大道1068号中国科学院深圳先进技术研究院科研大楼C栋1-3层、B栋9层 和E栋2层。</t>
    </r>
  </si>
  <si>
    <t>85.4</t>
  </si>
  <si>
    <t>北京大学深圳研究生院
深圳市柔性显示纳米光电材料工程研究中心提升项目（原深圳纳米光电打印材料工程实验室）</t>
  </si>
  <si>
    <t>2021.1- 2024.12</t>
  </si>
  <si>
    <r>
      <t xml:space="preserve">
</t>
    </r>
    <r>
      <rPr>
        <b/>
        <sz val="12"/>
        <color indexed="8"/>
        <rFont val="宋体"/>
        <family val="0"/>
      </rPr>
      <t>项目建设内容：</t>
    </r>
    <r>
      <rPr>
        <sz val="12"/>
        <color indexed="8"/>
        <rFont val="宋体"/>
        <family val="0"/>
      </rPr>
      <t>主要建设内容为基于前期研究基础，购置分子能级晶体取向测量系统、热重分析仪等设备及工器具37台（套），针对印刷与柔性OLED/QLED显示、Micro-LED显示，开展关键材料、器件、大尺寸柔性与喷墨打印制备工艺等关键技术研究，搭建深圳市柔性显示纳米光电材料设计合成及纯化平台、器件制备及性能表征分析平台。</t>
    </r>
    <r>
      <rPr>
        <sz val="12"/>
        <color indexed="8"/>
        <rFont val="宋体"/>
        <family val="0"/>
      </rPr>
      <t xml:space="preserve">
</t>
    </r>
    <r>
      <rPr>
        <b/>
        <sz val="12"/>
        <color indexed="8"/>
        <rFont val="宋体"/>
        <family val="0"/>
      </rPr>
      <t>项目建设目标：</t>
    </r>
    <r>
      <rPr>
        <sz val="12"/>
        <color indexed="8"/>
        <rFont val="宋体"/>
        <family val="0"/>
      </rPr>
      <t>①完成柔性OLED/QLED 器件研制，性能达到中试水平；②Micro-LED 相关材料在华星光电等面板厂商得到验证，技术指标达到中试水平；③实现材料开发-器件制备-中试验证的开发路径，打通光电材料应用于显示领域的开发路线，形成纳米光电显示材料开发新范式；④申请发明专利 10 项，发表论文 15 篇；培养硕博研究生及博士后人才20名。</t>
    </r>
    <r>
      <rPr>
        <sz val="12"/>
        <color indexed="8"/>
        <rFont val="宋体"/>
        <family val="0"/>
      </rPr>
      <t xml:space="preserve">
</t>
    </r>
    <r>
      <rPr>
        <b/>
        <sz val="12"/>
        <color indexed="8"/>
        <rFont val="宋体"/>
        <family val="0"/>
      </rPr>
      <t>项目建设地址：</t>
    </r>
    <r>
      <rPr>
        <sz val="12"/>
        <color indexed="8"/>
        <rFont val="宋体"/>
        <family val="0"/>
      </rPr>
      <t>深圳市南山区丽水路 2199号 北京大学深圳研究生院G楼。</t>
    </r>
  </si>
  <si>
    <t>85.46</t>
  </si>
  <si>
    <t>深圳市飞荣达科技股份有限公司
5G通讯设备用电磁屏蔽材料的研发及产业化项目</t>
  </si>
  <si>
    <t>2021.1-2022.6</t>
  </si>
  <si>
    <r>
      <t xml:space="preserve">
</t>
    </r>
    <r>
      <rPr>
        <b/>
        <sz val="12"/>
        <color indexed="8"/>
        <rFont val="宋体"/>
        <family val="0"/>
      </rPr>
      <t>建设内容：</t>
    </r>
    <r>
      <rPr>
        <sz val="12"/>
        <color indexed="8"/>
        <rFont val="宋体"/>
        <family val="0"/>
      </rPr>
      <t xml:space="preserve">购置冲压卷料连线包塑、冲压机床、CCD检测设备、模具等设备及工器具共10台（套），搭建电磁屏蔽产品生产线，对铍铜、环保铜及洋白铜等材料进行冲压、真空热处理、电镀等工艺处理，生产不同结构的电磁屏蔽产品。项目投产期实现年收入约14000万元，利润2190万元，纳税7994万元。
</t>
    </r>
    <r>
      <rPr>
        <b/>
        <sz val="12"/>
        <color indexed="8"/>
        <rFont val="宋体"/>
        <family val="0"/>
      </rPr>
      <t>建设目标：</t>
    </r>
    <r>
      <rPr>
        <sz val="12"/>
        <color indexed="8"/>
        <rFont val="宋体"/>
        <family val="0"/>
      </rPr>
      <t>产品拟达到主要技术指标：产品表面电阻≤0.05Ω，产品回弹力要求控制在20-70N，产品压缩到总尺寸高度50%的变形量≤15%，防腐蚀能力要求满足ASTM B117 24小时盐雾测试；申请专利1项。
建设地点：深圳市光明区玉塘街道宏发高新产业园二期6栋3楼，根玉路西侧建设地点位于飞荣达新材料产业园2栋1楼、2楼。</t>
    </r>
  </si>
  <si>
    <t>74.70</t>
  </si>
  <si>
    <t>深圳市杰美特科技股份有限公司
具有超强抗摔性及耐用性的高分子材料终端配件研发及产业化项目</t>
  </si>
  <si>
    <t>2021.1- 2023.12</t>
  </si>
  <si>
    <r>
      <t>单位简介：</t>
    </r>
    <r>
      <rPr>
        <sz val="12"/>
        <color indexed="8"/>
        <rFont val="宋体"/>
        <family val="0"/>
      </rPr>
      <t xml:space="preserve">项目单位成立于2006年，注册资本12800万元，属国家高新技术企业，主要从事移动智能终端配件的研发、设计、生产及销售。单位现有员工188人，其中研发设计人员52人，获授权专利131项，其中发明专利5项，实用新型专利78项，外观专利48项，获软件著作权6项。2019年获CBG质量守护奖，2021年获德国IF设计奖，建有广东省移动智慧终端配件工程技术研究中心。
建设内容：改建现有场地19165.57平方米，拟购置CNC加工中心、注塑机、热压机伺服等设备及工器具共26台（套），新建年产2000万个超强抗摔耐用高分子材料终端配件智能数字化生产线1条。项目达产后可实现销售收入57600万元/年，净利润3188万元/年，纳税4365万元/年。
</t>
    </r>
    <r>
      <rPr>
        <b/>
        <sz val="12"/>
        <color indexed="8"/>
        <rFont val="宋体"/>
        <family val="0"/>
      </rPr>
      <t>建设目标：</t>
    </r>
    <r>
      <rPr>
        <sz val="12"/>
        <color indexed="8"/>
        <rFont val="宋体"/>
        <family val="0"/>
      </rPr>
      <t xml:space="preserve">产品拟达到主要技术指标：①可接受跌落高度≥3 m；②盐雾测试48 小时无锈蚀；③常期高温环境不开胶、起皱；④具有阻燃性，导热性好，可使数码产品比原来降温5度；⑤披锋＜0.1 mm，结合包胶处翻拆90度不开裂；⑥信号零干扰；⑦使用半年后对金黄色葡萄球菌和大肠杆菌的抑菌率仍保持在85%以上，且透光率保持95%。
</t>
    </r>
    <r>
      <rPr>
        <b/>
        <sz val="12"/>
        <color indexed="8"/>
        <rFont val="宋体"/>
        <family val="0"/>
      </rPr>
      <t>建设地点：</t>
    </r>
    <r>
      <rPr>
        <sz val="12"/>
        <color indexed="8"/>
        <rFont val="宋体"/>
        <family val="0"/>
      </rPr>
      <t>深圳市龙华区大浪街道高峰社区日成协和园区。</t>
    </r>
  </si>
  <si>
    <t>73.73</t>
  </si>
  <si>
    <t>深圳市深大极光科技有限公司
超高精度微纳洗铝全息防伪材料研发及产业化</t>
  </si>
  <si>
    <t xml:space="preserve">2021.9- 2023.3 </t>
  </si>
  <si>
    <r>
      <t xml:space="preserve">
</t>
    </r>
    <r>
      <rPr>
        <b/>
        <sz val="12"/>
        <color indexed="8"/>
        <rFont val="宋体"/>
        <family val="0"/>
      </rPr>
      <t>建设内容：</t>
    </r>
    <r>
      <rPr>
        <sz val="12"/>
        <color indexed="8"/>
        <rFont val="宋体"/>
        <family val="0"/>
      </rPr>
      <t xml:space="preserve">购置激光直写光刻涂胶显影一体机、收卷复卷机、烫金机、全自动高速分条机等设备及工器具共7台（套），主要从关键技术方案设计、材料层制备、洗铝工艺开发等方面开展超高精度微纳洗铝全息防伪材料研究，并实现防伪材料的产业化。项目达产后预计实现年产防伪材料600万m2，年营业收入2138.46万元，年利润383.56万元，纳税143.2万元。
</t>
    </r>
    <r>
      <rPr>
        <b/>
        <sz val="12"/>
        <color indexed="8"/>
        <rFont val="宋体"/>
        <family val="0"/>
      </rPr>
      <t>建设目标：</t>
    </r>
    <r>
      <rPr>
        <sz val="12"/>
        <color indexed="8"/>
        <rFont val="宋体"/>
        <family val="0"/>
      </rPr>
      <t xml:space="preserve">产品拟达到主要技术指标：镀层套位偏差：纵向和横向均≤20 μm；镂空图文线条宽度：完整得到的最细线条宽度≤50 μm，精度误差小于±5 μm；全息镀层保留厚度的透过率＜20%；印洗速度≥20 m/min；印洗分辨率＞300 dpi；印洗幅度≥300 mm。
</t>
    </r>
    <r>
      <rPr>
        <b/>
        <sz val="12"/>
        <color indexed="8"/>
        <rFont val="宋体"/>
        <family val="0"/>
      </rPr>
      <t>建设地点：</t>
    </r>
    <r>
      <rPr>
        <sz val="12"/>
        <color indexed="8"/>
        <rFont val="宋体"/>
        <family val="0"/>
      </rPr>
      <t>深圳市光明新区玉塘街道田寮社区田寮大道聚汇模具工业园1栋1、2、4层及3栋1层。</t>
    </r>
  </si>
  <si>
    <t>71.7</t>
  </si>
  <si>
    <t>深圳纽迪瑞科技开发有限公司
实现智能手机3D触控屏的柔性压感关键技术研发及产业化</t>
  </si>
  <si>
    <t xml:space="preserve">2021.1- 2023.12 </t>
  </si>
  <si>
    <r>
      <t xml:space="preserve">
</t>
    </r>
    <r>
      <rPr>
        <b/>
        <sz val="12"/>
        <color indexed="8"/>
        <rFont val="宋体"/>
        <family val="0"/>
      </rPr>
      <t>建设内容：</t>
    </r>
    <r>
      <rPr>
        <sz val="12"/>
        <color indexed="8"/>
        <rFont val="宋体"/>
        <family val="0"/>
      </rPr>
      <t xml:space="preserve">利用现有场地900平方米，购置固晶机、金线键合机等设备及工器具11台/套，开展智能手机3D触控屏的柔性压感关键技术研发，建设智能手机3D触控屏生产线3条。项目建成后，实现智能手机3D触控屏年产能为200万套，2022年至2024年实现累计销量2000万套，累计销售额4亿元，累计利润1亿元。项目建设场地位于深圳市光明区光明观光路招商局光明科技园B5栋03A房。
</t>
    </r>
    <r>
      <rPr>
        <b/>
        <sz val="12"/>
        <color indexed="8"/>
        <rFont val="宋体"/>
        <family val="0"/>
      </rPr>
      <t>建设目标：</t>
    </r>
    <r>
      <rPr>
        <sz val="12"/>
        <color indexed="8"/>
        <rFont val="宋体"/>
        <family val="0"/>
      </rPr>
      <t>产品拟达到主要技术指标：①压感材料灵敏系数为10(金属丝应变片为2)；②传感器的信号灵敏度：1.6*10^4 uv*m@3V的供电电压；传感器的线性度R^2：99.5%；③覆盖手机全屏的传感器数量2个；④工作温度范围在-20摄氏度至60摄氏度；⑤存储温度范围在-40摄氏度至85摄氏度。
建设地点：深圳市光明区光明观光路招商局光明科技园B5栋03A房</t>
    </r>
  </si>
  <si>
    <t>66.41</t>
  </si>
  <si>
    <t>深圳市喜德盛碳纤科技有限公司
增强型石墨烯环氧基碳纤维复合材料研发及产业化</t>
  </si>
  <si>
    <t>2021.1- 2022.12</t>
  </si>
  <si>
    <r>
      <t xml:space="preserve">
</t>
    </r>
    <r>
      <rPr>
        <b/>
        <sz val="12"/>
        <color indexed="8"/>
        <rFont val="宋体"/>
        <family val="0"/>
      </rPr>
      <t>建设内容：</t>
    </r>
    <r>
      <rPr>
        <sz val="12"/>
        <color indexed="8"/>
        <rFont val="宋体"/>
        <family val="0"/>
      </rPr>
      <t xml:space="preserve">利用现有场地16890平方米，购置碳纱压合机、单向纤维预浸机、喷涂线等设备及工器具共43台（套），开展石墨烯环氧基碳纤维复合材料改性技术、增强型石墨烯环氧基碳纤维复合材料（CFRP）的组分-性能-一体化设计与优化、高效双模一体化成型技术等研发，新建自动化石墨烯环氧基碳纤维预浸料生产线1条。项目建成后可实现石墨烯环氧基碳纤维预浸料产量5万平方米/年，石墨烯环氧基碳纤维制品（车架及前叉）2.3万台/年，建设期内可产生产值22000万元，利润3300万年。
</t>
    </r>
    <r>
      <rPr>
        <b/>
        <sz val="12"/>
        <color indexed="8"/>
        <rFont val="宋体"/>
        <family val="0"/>
      </rPr>
      <t>建设目标：</t>
    </r>
    <r>
      <rPr>
        <sz val="12"/>
        <color indexed="8"/>
        <rFont val="宋体"/>
        <family val="0"/>
      </rPr>
      <t>产品拟达到主要技术指标：①力学性能：层间剪切强度＞60 MPa，弯曲强度＞1000 MPa，弯曲弹性模量＞950 MPa，最大力拉伸率≥1.8%，拉伸强度＞480 MPa，拉伸模量＞36000 MPa；②轻量化指标：密度≤350 gkm-1。
建设地点：深圳市光明新区公明玉律第五工业区22号。</t>
    </r>
  </si>
  <si>
    <t>68.96</t>
  </si>
  <si>
    <t>深圳和美精艺半导体科技股份有限公司
面向14纳米芯片的高密度封装基板产业化项目</t>
  </si>
  <si>
    <t>2021.5- 2023.9</t>
  </si>
  <si>
    <r>
      <t>建设内容：</t>
    </r>
    <r>
      <rPr>
        <sz val="12"/>
        <color indexed="8"/>
        <rFont val="宋体"/>
        <family val="0"/>
      </rPr>
      <t xml:space="preserve">改建场地3000平方米，购置自动激光打标机（EO）、测试机、外观检查机（AVI）等设备及工器具31台（套），新建产品化验室1间，用于产品失效机理的分析及可靠性方案的验证；建设面向14纳米芯片的高密度封装基板生产线1条，开展封装基板的自动化生产；建设高密度封装基板检测线1条，用于封装基板大批量产中外观缺陷和超精密线路等性能检测。项目建设期内预计实现销售收入8000万元，净利润1280.79万元，纳税456.04万元；申请发明专利3项、实用新型专利4项。
建设目标：产品拟达到主要技术指标：①手指节距：65μm；②手指宽度/间距:30μm/15μm；③线宽/线距：15/15um；④镭钻/孔环:60/160um；⑤油墨平整度≤5um；⑥层数：2～4层。
</t>
    </r>
    <r>
      <rPr>
        <b/>
        <sz val="12"/>
        <color indexed="8"/>
        <rFont val="宋体"/>
        <family val="0"/>
      </rPr>
      <t>建设地点：</t>
    </r>
    <r>
      <rPr>
        <sz val="12"/>
        <color indexed="8"/>
        <rFont val="宋体"/>
        <family val="0"/>
      </rPr>
      <t>深圳市龙岗区坪地镇四方埔牛眠岭新村26号及坪地街道西湖塘23号新围工业园1栋5楼</t>
    </r>
  </si>
  <si>
    <t>68.56</t>
  </si>
  <si>
    <t>中国科学院深圳先进技术研究院
深圳市海洋声光探测技术及装备工程实验室提升项目</t>
  </si>
  <si>
    <r>
      <t>建设内容：</t>
    </r>
    <r>
      <rPr>
        <sz val="12"/>
        <rFont val="宋体"/>
        <family val="0"/>
      </rPr>
      <t xml:space="preserve">拟购置水下ROV传感器测试平台、海洋环境监测浮标、光场相机、海洋仪器测试水箱、二维声呐等仪器设备，重点突破分布式光纤水声传感、远距离水下激光选通成像、大视场高通量水下原位光学成像等关键技术，研制出分布式光纤水声检测仪、远距离水下激光选通成像仪和大视场高通量水下光学原位成像仪等工程样机，并在典型海区开展海试试验验证。
</t>
    </r>
    <r>
      <rPr>
        <b/>
        <sz val="12"/>
        <rFont val="宋体"/>
        <family val="0"/>
      </rPr>
      <t>建设目标：</t>
    </r>
    <r>
      <rPr>
        <sz val="12"/>
        <rFont val="宋体"/>
        <family val="0"/>
      </rPr>
      <t>研制新产品样机3套，分布式光纤水声检测仪：空间分辨率 10m，传感距离超过50km，响应频率覆盖20Hz-20000Hz；远距离水下激光选通成像仪：工作水深达50m以上，在海洋清洁水体条件下最长成像距离35m，在近岸海水条件下成像距离超过6倍衰减长度；大视场高通量水下光学原位成像仪：工作水深达100m以上，成像视场35×45mm</t>
    </r>
    <r>
      <rPr>
        <vertAlign val="superscript"/>
        <sz val="12"/>
        <rFont val="宋体"/>
        <family val="0"/>
      </rPr>
      <t>2</t>
    </r>
    <r>
      <rPr>
        <sz val="12"/>
        <rFont val="宋体"/>
        <family val="0"/>
      </rPr>
      <t xml:space="preserve">，单幅图像成像通量25mL，监测目标尺度范围1~40mm。申请专利12项，为5家企业提供技术支撑或服务，转化技术成果2项，辅助企业培养工程师10名，培养研究生10名。
</t>
    </r>
    <r>
      <rPr>
        <b/>
        <sz val="12"/>
        <rFont val="宋体"/>
        <family val="0"/>
      </rPr>
      <t>建设地点：</t>
    </r>
    <r>
      <rPr>
        <sz val="12"/>
        <rFont val="宋体"/>
        <family val="0"/>
      </rPr>
      <t>中国科学院深圳先进技术研究院西丽深圳大学城园区科研楼F栋6层，科研楼D栋B1层。</t>
    </r>
  </si>
  <si>
    <t>海洋经济</t>
  </si>
  <si>
    <t>研祥智能科技股份有限公司
海洋电子装备专用计算机产业化项目</t>
  </si>
  <si>
    <r>
      <t>2021.7</t>
    </r>
    <r>
      <rPr>
        <sz val="12"/>
        <color indexed="8"/>
        <rFont val="宋体"/>
        <family val="0"/>
      </rPr>
      <t>-2023.12</t>
    </r>
  </si>
  <si>
    <r>
      <t>建设内容：</t>
    </r>
    <r>
      <rPr>
        <sz val="12"/>
        <rFont val="宋体"/>
        <family val="0"/>
      </rPr>
      <t xml:space="preserve">拟购置可编程控制器、波峰焊、选择性三防涂覆机、双轨自动光学检测机、交变霉菌试验箱等仪器设备，开展海洋电子装备计算平台架构研究、海洋环境适应性关键技术研究、海洋电子装备专用计算机开发等关键共性技术研究，研制海洋电子设备计算机，构建海洋电子装备专用计算机测试验证平台。
</t>
    </r>
    <r>
      <rPr>
        <b/>
        <sz val="12"/>
        <rFont val="宋体"/>
        <family val="0"/>
      </rPr>
      <t>建设目标：</t>
    </r>
    <r>
      <rPr>
        <sz val="12"/>
        <rFont val="宋体"/>
        <family val="0"/>
      </rPr>
      <t xml:space="preserve">拟开发应用于海洋电子设备的计算机：（1）支持6 个3U CPCI 槽（1个主板槽，5个扩展槽），I/O 接口采用板载航空头，无转接线设计；（2）支持5 个串口，兼容RS232、RS422、RS485 通信协议；（3）满足海洋工作环境，工作温度-10℃-55℃；试验方法满足GJB150.3A-2009，高温试验，工作温度55℃，温变速率1℃/min，持续时间12h；验方法满足GJB150.4A-2009，高温试验，工作温度-10℃，温变速率1℃/min，持续时间6h；（4）满足海洋环境防潮湿、防盐雾、防霉菌要求，恒定湿热试验满足GJB322A-1998，试验温度40℃，相对湿度95%， 持续时间96h ， 恢复时间1h； 盐雾试验满足GJB150.11A-2009 ， PH:6.5-7.2 ； 霉菌试验满足GJB150.10A-2009，0 级（无霉菌生长）。（5）电磁兼容性满足系统正常工作需要，符合GJB151A-1997 军用设备和系统电磁发射和敏感要求；（6）振动冲击满足GJB322A-1998 全加固型b 类要求。预计三年销售900台套，实现销售入4150.00万元，利税214万元。项目完成后预计实现年新增营业收入4150.00万元，年净利润75.00元，实现税收139.00万元。
</t>
    </r>
    <r>
      <rPr>
        <b/>
        <sz val="12"/>
        <rFont val="宋体"/>
        <family val="0"/>
      </rPr>
      <t>建设地点：</t>
    </r>
    <r>
      <rPr>
        <sz val="12"/>
        <rFont val="宋体"/>
        <family val="0"/>
      </rPr>
      <t>深圳市光明区研祥智谷创祥地 1 号。</t>
    </r>
  </si>
  <si>
    <t>深圳华大北斗科技有限公司
深圳市北斗地基增强工程研究中心组建</t>
  </si>
  <si>
    <r>
      <t>建设内容</t>
    </r>
    <r>
      <rPr>
        <sz val="12"/>
        <rFont val="宋体"/>
        <family val="0"/>
      </rPr>
      <t xml:space="preserve">：改建场地600平米，拟购置网络分析仪、综测仪、二次元测量仪、温箱等设备仪器25台（套），建设北斗高精度大众化应用平台，开展高精度抗干扰天线技术、芯片级CORS接收机技术、长基线芯片算法技术、地基增强网络架构技术等研究。
</t>
    </r>
    <r>
      <rPr>
        <b/>
        <sz val="12"/>
        <rFont val="宋体"/>
        <family val="0"/>
      </rPr>
      <t>建设地址：</t>
    </r>
    <r>
      <rPr>
        <sz val="12"/>
        <rFont val="宋体"/>
        <family val="0"/>
      </rPr>
      <t xml:space="preserve">深圳市龙岗区坂田街道南坑社区雅宝路1号星河WORLD F栋。
</t>
    </r>
    <r>
      <rPr>
        <b/>
        <sz val="12"/>
        <rFont val="宋体"/>
        <family val="0"/>
      </rPr>
      <t>建设目标</t>
    </r>
    <r>
      <rPr>
        <sz val="12"/>
        <rFont val="宋体"/>
        <family val="0"/>
      </rPr>
      <t>：①建设地基增强系统，技术指标包括：支持RTD定位，覆盖全国大陆区域；实现广播式单频伪距差分；导航定位精度达亚米级；系统可用性97.0%(365天内)，97.0%（1天内）；报警时间＜5秒，误报概率＜0.1%；移动式太阳能北斗高精度位置服务站设备负载全天候7*24小时工作，从参考站到数据中心的数据延时小于400毫秒；配备4G/VPN无线通信网络，天线相位中心误差±1mm，增益50dB，数据可用性不低于97%，丢包率不大于1%。②开发北斗地基增强系统配套CORS站接收机，技术指标包括：首次热启动时间1秒，冷启动时间30秒；热启动灵敏度155dBm，冷启动灵敏度–147dBm；位置精度小于1.0m(RTD)。③搭建北斗高精度大众化应用平台，支持百万级同时高并发能力。④培养北斗导航地基增强技术领域专业人才10名，申请专利10项。⑤每年新增产值2000万元以上。</t>
    </r>
  </si>
  <si>
    <t>集成电路</t>
  </si>
  <si>
    <t>芯海科技（深圳）股份有限公司
深圳市新一代智能终端MCU芯片技术研发及应用工程研究中心</t>
  </si>
  <si>
    <t>2021.10-2023.09</t>
  </si>
  <si>
    <r>
      <t>建设内容</t>
    </r>
    <r>
      <rPr>
        <sz val="12"/>
        <rFont val="宋体"/>
        <family val="0"/>
      </rPr>
      <t xml:space="preserve">：改建现有场地2000平米，购置频谱分析仪、噪声分析仪、静电发生器、高精度信号源、高精度电源等设备仪器21台（套），建设面向新一代智能终端MCU芯片技术研发及应用平台，开展MCU芯片架构重构、总线结构设计、电路设计、低功耗设计、可靠性设计、高精度ADC技术、测试系统及测试方法、烧录器及烧录方法等技术研究，实现高可靠、高精度、低功耗MCU芯片开发。
</t>
    </r>
    <r>
      <rPr>
        <b/>
        <sz val="12"/>
        <rFont val="宋体"/>
        <family val="0"/>
      </rPr>
      <t>建设地址：</t>
    </r>
    <r>
      <rPr>
        <sz val="12"/>
        <rFont val="宋体"/>
        <family val="0"/>
      </rPr>
      <t xml:space="preserve">深圳市南山区粤海街道科苑南路3156号深圳湾创新科技中心2栋。
</t>
    </r>
    <r>
      <rPr>
        <b/>
        <sz val="12"/>
        <rFont val="宋体"/>
        <family val="0"/>
      </rPr>
      <t>建设目标</t>
    </r>
    <r>
      <rPr>
        <sz val="12"/>
        <rFont val="宋体"/>
        <family val="0"/>
      </rPr>
      <t>：①突破高精度ADC技术、高可靠性MCU技术和低耗能技术；②完成高端MCU芯片开发，实现集成度更高，支持协议更全面，成本更低等特点，满足电源快充、智能家居、消费电子、网络通信、工业控制等各类电子设备的控制核心功能；③培养集成电路领域专业人才10名；④申请专利15项。</t>
    </r>
  </si>
  <si>
    <t>国民技术股份有限公司
深圳市物联网设备主控芯片核心技术工程研究中心</t>
  </si>
  <si>
    <r>
      <t>建设内容</t>
    </r>
    <r>
      <rPr>
        <sz val="12"/>
        <rFont val="宋体"/>
        <family val="0"/>
      </rPr>
      <t xml:space="preserve">：现有场地2000平米，拟购置带电HTOL/LTOL老化设备、X-RAY扫描设备等设备仪器8台（套），建设物联网设备主控芯片核心技术标准平台、物联网设备主控芯片核心技术认证平台、物联网设备主控芯片产业化平台，开发基于32位ARMCortex-M7内核的工业控制器主控芯片。
</t>
    </r>
    <r>
      <rPr>
        <b/>
        <sz val="12"/>
        <rFont val="宋体"/>
        <family val="0"/>
      </rPr>
      <t>建设地址：</t>
    </r>
    <r>
      <rPr>
        <sz val="12"/>
        <rFont val="宋体"/>
        <family val="0"/>
      </rPr>
      <t xml:space="preserve">深圳市南山区宝深路109号国民技术大厦。
</t>
    </r>
    <r>
      <rPr>
        <b/>
        <sz val="12"/>
        <rFont val="宋体"/>
        <family val="0"/>
      </rPr>
      <t>建设目标</t>
    </r>
    <r>
      <rPr>
        <sz val="12"/>
        <rFont val="宋体"/>
        <family val="0"/>
      </rPr>
      <t>：完成高端工业控制核心芯片研制，技术指标包括：①实现ARMCortex-M7+Cortex-M4双核架构，主频&gt;600Mhz，提供强大处理能力和运算性能；②集成2MB带ECC可纠错Flash，1.5MB带ECC可纠错SRAM；③集成多路U(S)ART、I2C、SPI、QSPI、OSPI、USBOTG、CANFD、SDIO通信接口，多个10/100M以太以网接口；④内置15个定时器、3个ADC、4个高速比较器、专用Sigmadelta模块数字滤波接口、工业电机专用Cordic硬件协处理器、适用于工业HMI的2.5D图形处理器；⑤内置超高精度p秒级定时计数器，超高精度高速ADC 16bit 3Mbps，支持极高分辨率（2048x1536），支持最高30帧的MIPIDSI显示屏幕；⑥集成国家商用密码算法SM1、SM2、SM3、SM4、SM7、SM9等硬件算法协处理器，汇编级算法软件库，算法性能高达500Mbps，内置满足GM/T0005-2012《随机性检测规范》的真随机数；⑦工作温度-40～+105℃，可靠工作寿命10年以上；⑧抗干扰能力达ESD+/-4KV（HBM），EFT+/-4KV等级，通过85%湿度/85或105℃下工作1000小时拷机测试。</t>
    </r>
  </si>
  <si>
    <t>深圳飞骧科技股份有限公司
深圳市5G终端射频芯片与异构集成系统工程研究中心组建</t>
  </si>
  <si>
    <r>
      <t>建设内容</t>
    </r>
    <r>
      <rPr>
        <sz val="12"/>
        <rFont val="宋体"/>
        <family val="0"/>
      </rPr>
      <t xml:space="preserve">：改建现有场地600平米，购置5G综测仪、全自动探针台及激光器、矢量信号频谱分析仪等设备仪器10台（套），建设晶体管提参及建模平台、电声热一体多物理场仿真平台和异构集成封装技术研发平台，开展HBT和HEMT器件、前端芯片(功放、开关、低噪放和控制器芯片等)、多物理场可靠性评估、高集成度异质集成封装等研究工作，突破5G前端芯片与异构一体化集成封装关键技术，研制出高性能高可靠5GN771T2R前端芯片集成系统。
</t>
    </r>
    <r>
      <rPr>
        <b/>
        <sz val="12"/>
        <rFont val="宋体"/>
        <family val="0"/>
      </rPr>
      <t>建设地址：</t>
    </r>
    <r>
      <rPr>
        <sz val="12"/>
        <rFont val="宋体"/>
        <family val="0"/>
      </rPr>
      <t xml:space="preserve">深圳市南山区南光路286号水木一方大厦1栋
</t>
    </r>
    <r>
      <rPr>
        <b/>
        <sz val="12"/>
        <rFont val="宋体"/>
        <family val="0"/>
      </rPr>
      <t>建设目标</t>
    </r>
    <r>
      <rPr>
        <sz val="12"/>
        <rFont val="宋体"/>
        <family val="0"/>
      </rPr>
      <t>：①完成开发5GN771T2RLPAMiF前端芯片，产品模组包括射频开关、功率放大器、低噪声放大器、滤波器、控制和接口电路等，实现信号接收、放大和选频等功能；②建成晶体管提参及建模平台、电声热一体多物理场仿真平台和异构集成封装技术研发平台；③实现发射模式技术指标：输出功率Pout&gt;29dBm@MPR0，功率附加效率PAE&gt;17%@MPR0，增益Gain&gt;30dB，工作电流Isupply&lt;900mA@MPR0，线性度ACLR&lt;-37dBm；④实现接收模式技术指标：增益Gain=19.5±1dB@Gmax，噪声系数Nf=3.5±1dB@Gmax；⑤申请发明专利10项，集成电路布图设计10项，发表论文3篇（含录用）；⑥培养芯片设计和封装测试领域专业人才10-20名；⑦建立工程研究中心硕博工作站，培养硕士博士2-3人。</t>
    </r>
  </si>
  <si>
    <t>深圳市奥伦德元器件有限公司
深圳市光电耦合器及其芯片工程研究中心组建</t>
  </si>
  <si>
    <r>
      <t>建设内容</t>
    </r>
    <r>
      <rPr>
        <sz val="12"/>
        <rFont val="宋体"/>
        <family val="0"/>
      </rPr>
      <t xml:space="preserve">：改建现有场地776平米，拟购置合金高分辨场发射透射电镜、双聚焦离子束显微镜、光诱导电阻变化缺陷定位仪、扫描电镜能谱等仪器设备9台（套），开展高性能IGBT隔离驱动器和高精度模数转换线性光电耦合器等关键技术研究，建设光电耦合器及其芯片工程研究中心。
</t>
    </r>
    <r>
      <rPr>
        <b/>
        <sz val="12"/>
        <rFont val="宋体"/>
        <family val="0"/>
      </rPr>
      <t>建设地址：</t>
    </r>
    <r>
      <rPr>
        <sz val="12"/>
        <rFont val="宋体"/>
        <family val="0"/>
      </rPr>
      <t xml:space="preserve">深圳市龙岗区天安数码城4栋A座。
</t>
    </r>
    <r>
      <rPr>
        <b/>
        <sz val="12"/>
        <rFont val="宋体"/>
        <family val="0"/>
      </rPr>
      <t>建设目标</t>
    </r>
    <r>
      <rPr>
        <sz val="12"/>
        <rFont val="宋体"/>
        <family val="0"/>
      </rPr>
      <t>：①完成高精度模数转换线性光电耦合器开发，重点突破支架结构兼容性设计、精密自动固晶、精密注胶、多组分模压成型等核心技术，技术指标包括：线性隔离运放电流电压传感器实现±0.5%高增益精度，高效PhotoMOS新能源应用实现负载电压最高1500V；②开发PhotoMOS、低功耗通信光耦、IGBT隔离驱动、线性光耦、电压电流传感器等新型光耦产品，实现有效抑制噪声、消除干扰、简化实际电路设计、可替代变压器隔离等功能，技术指标包括：智能IGBT驱动光耦实现小于3V米勒钳位误触发保护，高速延时光伏驱动光耦实现瞬间打开时间小于0.2毫秒，瞬间关闭时间小于0.2毫秒；③培养相关领域专业人才20名，申请专利5项。</t>
    </r>
  </si>
  <si>
    <t>峰岹科技（深圳）股份有限公司
深圳矢量运动控制智能芯片工程研究中心</t>
  </si>
  <si>
    <r>
      <t>建设内容</t>
    </r>
    <r>
      <rPr>
        <sz val="12"/>
        <rFont val="宋体"/>
        <family val="0"/>
      </rPr>
      <t xml:space="preserve">：现有场地3000平米，拟购置快速温变试验箱、IC测试系统、精密运动测试系统、金相显微镜等设备仪器175台（套），研发突破RISC-V32位指令集技术，开发CPU与ME双核芯片产品，搭建R-FOC和A-FOC新的驱动模式平台。
</t>
    </r>
    <r>
      <rPr>
        <b/>
        <sz val="12"/>
        <rFont val="宋体"/>
        <family val="0"/>
      </rPr>
      <t>建设地址：</t>
    </r>
    <r>
      <rPr>
        <sz val="12"/>
        <rFont val="宋体"/>
        <family val="0"/>
      </rPr>
      <t xml:space="preserve">自有生产场地位于深圳市南山区科技园工业厂房25栋；自有研发场地位于深圳市南山区高新中区科技中2路1号深圳软件园(2期)11栋。
</t>
    </r>
    <r>
      <rPr>
        <b/>
        <sz val="12"/>
        <rFont val="宋体"/>
        <family val="0"/>
      </rPr>
      <t>建设目标</t>
    </r>
    <r>
      <rPr>
        <sz val="12"/>
        <rFont val="宋体"/>
        <family val="0"/>
      </rPr>
      <t>：①开发基于RISC-V CPU内核电机智能运动控制主控芯片，技术指标包括：实现RISC-V 32位CPU与ME双核控制器结构；支持电机不停机情况下，进行继点、单步调试；智能监控，串口实时输出电机状态信号，最高串口速率≥1.5MHz；支持驱动和控制模式的在线调整和提升；支持通讯和保护功能的扩展，保护响应时间&lt;1us；工作温度TA为-40℃–125℃，TJ为-40℃–150℃；芯片工作电压：3~36V；②驱动控制算法支持最高电机转速≥30万转/分钟（电周期）；控制器ME集成Sensor/Sensorless、SVPWM/SPWM、FOC和RFOC模块；电机在线参数识别误差≤5%；新观察器估算角度误差≤1.5度；最高载波频率65KHZ。</t>
    </r>
  </si>
  <si>
    <t>深圳开阳电子股份有限公司
GPS/北斗三号射频和基带处理全集成处理器芯片研发及产业化</t>
  </si>
  <si>
    <r>
      <t>建设内容</t>
    </r>
    <r>
      <rPr>
        <sz val="12"/>
        <rFont val="宋体"/>
        <family val="0"/>
      </rPr>
      <t xml:space="preserve">：拟购置FPGA验证系统、光罩、专用图形处理器IP等设备仪器22台（套），重点突破GPS/BDS双模多频导航芯片基带及射频和模拟电路技术，实现北斗导航射频基带全集成芯片的研发及产业化。
</t>
    </r>
    <r>
      <rPr>
        <b/>
        <sz val="12"/>
        <rFont val="宋体"/>
        <family val="0"/>
      </rPr>
      <t>建设地点：</t>
    </r>
    <r>
      <rPr>
        <sz val="12"/>
        <rFont val="宋体"/>
        <family val="0"/>
      </rPr>
      <t xml:space="preserve">深圳市南山区留新四路号3期。
</t>
    </r>
    <r>
      <rPr>
        <b/>
        <sz val="12"/>
        <rFont val="宋体"/>
        <family val="0"/>
      </rPr>
      <t>建设目标</t>
    </r>
    <r>
      <rPr>
        <sz val="12"/>
        <rFont val="宋体"/>
        <family val="0"/>
      </rPr>
      <t>：达产后实现年产10万台（套）导航芯片产品，新增产值2000万元。</t>
    </r>
  </si>
  <si>
    <t>深圳帧观德芯科技有限公司
帧观德芯光子计数探测芯片模组产业化项目</t>
  </si>
  <si>
    <r>
      <t>建设内容</t>
    </r>
    <r>
      <rPr>
        <sz val="12"/>
        <rFont val="宋体"/>
        <family val="0"/>
      </rPr>
      <t xml:space="preserve">：扩建租赁场地3078平米，拟购置多功能X射线检测仪、X射线综合测试仪、高精度气密性检测仪、CBCT头模等设备仪器61台（套），建设2条芯片模组组装生产线。
</t>
    </r>
    <r>
      <rPr>
        <b/>
        <sz val="12"/>
        <rFont val="宋体"/>
        <family val="0"/>
      </rPr>
      <t>建设地点：</t>
    </r>
    <r>
      <rPr>
        <sz val="12"/>
        <rFont val="宋体"/>
        <family val="0"/>
      </rPr>
      <t xml:space="preserve">深圳市南山区招商街道沿山社区南海大道1019号南山医疗器械产业园A、B座，以及深圳市南山区桃源街道祥瑞三路44号塘朗工业A区桃源智谷科创大厦。
</t>
    </r>
    <r>
      <rPr>
        <b/>
        <sz val="12"/>
        <rFont val="宋体"/>
        <family val="0"/>
      </rPr>
      <t>建设目标</t>
    </r>
    <r>
      <rPr>
        <sz val="12"/>
        <rFont val="宋体"/>
        <family val="0"/>
      </rPr>
      <t>：达产后在高端X光成像领域实现3年建设期累计量产9万台光子计数传感器的生产服务能力，新增产值14400万元。</t>
    </r>
  </si>
  <si>
    <t>富满微电子集团股份有限公司
基于移动前端的射频芯片及模组的研发与产业化</t>
  </si>
  <si>
    <r>
      <t>建设内容</t>
    </r>
    <r>
      <rPr>
        <sz val="12"/>
        <rFont val="宋体"/>
        <family val="0"/>
      </rPr>
      <t xml:space="preserve">：改造现有场地26040平米，新购置全自动固晶机、自动切筋成型系统、自动封装系统、集成电路测试系统等相关设备仪器135台（套），研发基于多种集成电路工艺的射频前端芯片设计研究技术、射频前端芯片的散热和电磁兼容技术，开发基于移动前端的射频芯片及模组，建设移动前端射频芯片及模组生产线1条。
</t>
    </r>
    <r>
      <rPr>
        <b/>
        <sz val="12"/>
        <rFont val="宋体"/>
        <family val="0"/>
      </rPr>
      <t>建设地点：</t>
    </r>
    <r>
      <rPr>
        <sz val="12"/>
        <rFont val="宋体"/>
        <family val="0"/>
      </rPr>
      <t xml:space="preserve">深圳市龙华区观澜街道富坑社区华朗嘉工业园2、4号厂房。
</t>
    </r>
    <r>
      <rPr>
        <b/>
        <sz val="12"/>
        <rFont val="宋体"/>
        <family val="0"/>
      </rPr>
      <t>建设目标</t>
    </r>
    <r>
      <rPr>
        <sz val="12"/>
        <rFont val="宋体"/>
        <family val="0"/>
      </rPr>
      <t>：达产后实现产能6000万颗/年，新增产值24883万元。</t>
    </r>
  </si>
  <si>
    <t>南方科技大学
深圳市高分辨光场显示与技术工程研究中心组建</t>
  </si>
  <si>
    <t>2021.12-2024.11</t>
  </si>
  <si>
    <r>
      <t>建设内容：</t>
    </r>
    <r>
      <rPr>
        <sz val="12"/>
        <color indexed="8"/>
        <rFont val="宋体"/>
        <family val="0"/>
      </rPr>
      <t xml:space="preserve">改建场地560平米，购置LT-micro-PL系统、高分辨率电流体喷印设备、太赫兹时域光谱系统等相关软硬件设备3台（套），建设高分辨光场显示与技术工程研究中心，围绕3D显示技术面临的高分辨率屏幕光场显示、新型3D光场调控和全息显示难点，开展前瞻性、针对性研究。
</t>
    </r>
    <r>
      <rPr>
        <b/>
        <sz val="12"/>
        <color indexed="8"/>
        <rFont val="宋体"/>
        <family val="0"/>
      </rPr>
      <t>建设地址：</t>
    </r>
    <r>
      <rPr>
        <sz val="12"/>
        <color indexed="8"/>
        <rFont val="宋体"/>
        <family val="0"/>
      </rPr>
      <t xml:space="preserve">深圳市南山区学苑大道路1088号。
</t>
    </r>
    <r>
      <rPr>
        <b/>
        <sz val="12"/>
        <color indexed="8"/>
        <rFont val="宋体"/>
        <family val="0"/>
      </rPr>
      <t>建设目标：</t>
    </r>
    <r>
      <rPr>
        <sz val="12"/>
        <color indexed="8"/>
        <rFont val="宋体"/>
        <family val="0"/>
      </rPr>
      <t>①实现高分辨裸眼3D光场显示技术、新型多维度光学调控器件突破，提升光场3D显示效果，举办最少3次行业企业高峰论坛；②开发最新裸眼3D显示集成样机，具备60°范围内72/96视角的观看视场，适配3.2英寸、13.3英寸、32英寸裸眼3D显示交互系统，控制虚拟显示物体上下左右翻转、大小缩放，测定手位置的正确率达到90%；③搭建/开发基于光子创新的产业平台，交流合作高校及产业企业单位至少30家；④培养光电信息科学与工程领域专业人才15名，申请专利8项，发表论文10篇。</t>
    </r>
  </si>
  <si>
    <t>超高清显示</t>
  </si>
  <si>
    <t>深圳市巨烽显示科技有限公司
深圳市新型医疗影像专用内窥显示终端技术工程研究中心组建</t>
  </si>
  <si>
    <r>
      <t>建设内容：</t>
    </r>
    <r>
      <rPr>
        <sz val="12"/>
        <color indexed="8"/>
        <rFont val="宋体"/>
        <family val="0"/>
      </rPr>
      <t xml:space="preserve">改建现有研发办公场地600平米，购置色彩分析仪、热成像仪、信号发生器、示波器、数字电桥、电子负载仪和通道监视器等相关软硬件设备50台（套），建设新型医疗影像专用内窥显示终端技术工程研究中心，围绕医疗内窥影像超高清显示技术应用方向展开研究与开发，重点突破全系列医疗影像显示终端DICOM校准技术、背光亮度稳定技术、彩色灰阶自适应技术等关键技术，研制高分辨率、高色彩饱和度、高对比度、长时间使用后仍可维持光学规格稳定的高阶医疗等级面板，为临床检查、腔镜实时影像显示、术野显示、全景显示、PACS、示教大屏以及护士工作站显示提供全套手术显示解决方案。
</t>
    </r>
    <r>
      <rPr>
        <b/>
        <sz val="12"/>
        <color indexed="8"/>
        <rFont val="宋体"/>
        <family val="0"/>
      </rPr>
      <t>建设地址：</t>
    </r>
    <r>
      <rPr>
        <sz val="12"/>
        <color indexed="8"/>
        <rFont val="宋体"/>
        <family val="0"/>
      </rPr>
      <t xml:space="preserve">深圳市龙华区福龙路恒大时尚慧谷大厦。
</t>
    </r>
    <r>
      <rPr>
        <b/>
        <sz val="12"/>
        <color indexed="8"/>
        <rFont val="宋体"/>
        <family val="0"/>
      </rPr>
      <t>建设目标：</t>
    </r>
    <r>
      <rPr>
        <sz val="12"/>
        <color indexed="8"/>
        <rFont val="宋体"/>
        <family val="0"/>
      </rPr>
      <t>完成新型医疗专用超高清内窥显示终端研发，技术指标包括：①高灰阶显示最高可达到12bit；②实现亮度自动校准、Gamma自动校准；③支持SBS、PIP、PaP1、PaP2四屏等多种显示模式，同时窗口支持5:4、4:3、原始大小、等比例缩放、自定义等缩放模式；④高分辨率最高达到10M；⑤视角≥170°V/H；⑥亮度达到1000cd/m2；⑦对比率达到1000：1；⑧响应时间≤12ms；⑨支持HDMI、DP、DVI、3G-SDI等多种信号的同时输入，支持GAMMA1.8-2.6，支持DICOM3.14标准，支持DR/CT/MRI图像显示</t>
    </r>
  </si>
  <si>
    <t>影石创新科技股份有限公司
深圳市超高清全景VR技术工程研究中心组建</t>
  </si>
  <si>
    <t>2021.8-2023.7</t>
  </si>
  <si>
    <r>
      <t>建设内容：</t>
    </r>
    <r>
      <rPr>
        <sz val="12"/>
        <color indexed="8"/>
        <rFont val="宋体"/>
        <family val="0"/>
      </rPr>
      <t xml:space="preserve">改建现有研发办公场地590平米，购置六轴震动台、实景灯箱、示波器、激光测振仪等设备仪器35台（套），开展VR全景拼接技术、VR全景防抖技术、多镜头光学性能动态补偿技术和多镜头半同步自动曝光技术等研发，建设深圳市超高清VR全景摄像机工程研究中心。
</t>
    </r>
    <r>
      <rPr>
        <b/>
        <sz val="12"/>
        <color indexed="8"/>
        <rFont val="宋体"/>
        <family val="0"/>
      </rPr>
      <t>建设地址：</t>
    </r>
    <r>
      <rPr>
        <sz val="12"/>
        <color indexed="8"/>
        <rFont val="宋体"/>
        <family val="0"/>
      </rPr>
      <t xml:space="preserve">深圳市宝安区新安街道海旺社区兴业路1100号前海人寿金融中心大厦。
</t>
    </r>
    <r>
      <rPr>
        <b/>
        <sz val="12"/>
        <color indexed="8"/>
        <rFont val="宋体"/>
        <family val="0"/>
      </rPr>
      <t>建设目标：</t>
    </r>
    <r>
      <rPr>
        <sz val="12"/>
        <color indexed="8"/>
        <rFont val="宋体"/>
        <family val="0"/>
      </rPr>
      <t>①突破超高清全景拼接技术，实现拼接10560×5280（11K2D）、10560×10560（11K3D）全景视频功能；②开发超高清VR全景相机产品，实现在剧烈运动场景中的防抖功能，具备10560×5280@30fps超高分辨率视频录制功能；③开发桌面端、ios、安卓平台，具备在桌面端后期快速拼接、ios和安卓手机端实时放映功能，实现8k（7680*3840）@30fps拼接/直播、11k（10560*5280）视频离线拼接；④实现超高清VR全景摄像机产品性能优化和定性，进行批量生产和市场推广；⑤培养超高清VR全景摄像机领域专业人才15名，申请专利不少于7项。</t>
    </r>
  </si>
  <si>
    <t>深圳创维数字技术有限公司
深圳下一代智能融合业务多媒体接入技术工程实验室提升</t>
  </si>
  <si>
    <t>2021.9-2024.8</t>
  </si>
  <si>
    <r>
      <t>建设内容：</t>
    </r>
    <r>
      <rPr>
        <sz val="12"/>
        <color indexed="8"/>
        <rFont val="宋体"/>
        <family val="0"/>
      </rPr>
      <t xml:space="preserve">改建场地500平米，购置网络测试仪、高速示波器、恒温恒湿箱、码流播放器等设备仪器11台（套），在原有工程实验室研究方向基础上，扩展研究8K图像压缩算法、内存压缩算法及8K动态图像处理技术等8K超高清智能数字电视机顶盒关键技术，建设提升深圳下一代智能融合业务多媒体接入技术工程研究中心。
</t>
    </r>
    <r>
      <rPr>
        <b/>
        <sz val="12"/>
        <color indexed="8"/>
        <rFont val="宋体"/>
        <family val="0"/>
      </rPr>
      <t>建设地址：</t>
    </r>
    <r>
      <rPr>
        <sz val="12"/>
        <color indexed="8"/>
        <rFont val="宋体"/>
        <family val="0"/>
      </rPr>
      <t xml:space="preserve">深圳市南山区高新南一道创维大厦。
</t>
    </r>
    <r>
      <rPr>
        <b/>
        <sz val="12"/>
        <color indexed="8"/>
        <rFont val="宋体"/>
        <family val="0"/>
      </rPr>
      <t>建设目标：</t>
    </r>
    <r>
      <rPr>
        <sz val="12"/>
        <color indexed="8"/>
        <rFont val="宋体"/>
        <family val="0"/>
      </rPr>
      <t>①基于功能模块的产品整合，将实验室研究成果转化到产品上；②部署后台超高清节目服务系统；③服务整合，整合超高清显示机顶盒、移动终端和各种网络接入端的融合技术；④功能测试,对已整合的产品或者模块进行各种功能测试，以保证服务质量;⑤产品落地,将客户端具体需求集成至具体产品，开发客户需求的产品；⑥产品试生产与测试，针对超高清解码稳定性、无线数据传输等性能进行测试，并实现产品试生产；⑦产品启动小批量的市场销售。</t>
    </r>
  </si>
  <si>
    <t>比亚迪汽车工业有限公司
深圳市车载智能计算平台工程研究中心</t>
  </si>
  <si>
    <t>2021-2024</t>
  </si>
  <si>
    <r>
      <t>建设内容</t>
    </r>
    <r>
      <rPr>
        <sz val="12"/>
        <rFont val="宋体"/>
        <family val="0"/>
      </rPr>
      <t xml:space="preserve">：改建场地580平米，购置时间敏感网络测试开发台架、示波器、以太网开发工具等设备仪器57台（套），建设深圳市车载智能计算平台工程研究中心，为新能源汽车智能控制系统提供软硬件开发及测试环境，开展汽车电子底层硬件设计与可移植、可迭代、可拓展的软件开发方面的研究，突破车载智能计算平台在产业化过程中受成本、功耗和性能的限制瓶颈，推动车载智能计算平台实际产品的开发。
</t>
    </r>
    <r>
      <rPr>
        <b/>
        <sz val="12"/>
        <rFont val="宋体"/>
        <family val="0"/>
      </rPr>
      <t>拟突破方向：</t>
    </r>
    <r>
      <rPr>
        <sz val="12"/>
        <rFont val="宋体"/>
        <family val="0"/>
      </rPr>
      <t xml:space="preserve">①开展基于多传感器的感知系统研究；②开展基于高算力AI芯片的车载智能计算平台研究；③开展基于车控指令的自研车载操作系统研究；④开展自研车载中间件研究；⑤开展核心控制算法研究；⑥开展基于车路云一体化架构的车辆智能化、网联化研究。
</t>
    </r>
    <r>
      <rPr>
        <b/>
        <sz val="12"/>
        <rFont val="宋体"/>
        <family val="0"/>
      </rPr>
      <t>建设地址：</t>
    </r>
    <r>
      <rPr>
        <sz val="12"/>
        <rFont val="宋体"/>
        <family val="0"/>
      </rPr>
      <t xml:space="preserve">深圳市坪新区比亚迪路3009号比亚迪工业园内23#厂房与50#厂房。
</t>
    </r>
    <r>
      <rPr>
        <b/>
        <sz val="12"/>
        <rFont val="宋体"/>
        <family val="0"/>
      </rPr>
      <t>建设目标</t>
    </r>
    <r>
      <rPr>
        <sz val="12"/>
        <rFont val="宋体"/>
        <family val="0"/>
      </rPr>
      <t>①完成实验室改造，确立实验室运营方案；②开发完成智能驾驶计算平台并进行实车验证；③智能计算平台的空间体积不超过3000㎠、重量不超过3kg，可实现多车型适配，单模组最大功耗不超过50W，满足IP6K7的防护等级要求；④智能计算平台支持不低于10路的视频输入（包括前视、后视、侧视和环视）与不低于2路视频输出（包括前视、环视），输入输出信号带宽不小于5Gbps；智能计算平台支持通过CAN FD、高速CAN进行毫米波雷达和超声波雷达的数据接入，支持分米级高精定位接入；⑥智能计算平台提供至少4路以太网接口；⑦智能计算平合的实时核启动时间不超过100ms，应用核启动时间不超过8s；⑧智能计算平台支持OTA升级，升级时间不超过30分钟；⑨项目申请发明专利不少于8项；⑩培养相关工程师4名以上。</t>
    </r>
  </si>
  <si>
    <t>智能网联汽车</t>
  </si>
  <si>
    <t>深圳市速腾聚创科技有限公司
面向智能网联汽车的车载固态激光雷达系统研发及产业化</t>
  </si>
  <si>
    <t>2021-2023</t>
  </si>
  <si>
    <r>
      <t>建设内容：</t>
    </r>
    <r>
      <rPr>
        <sz val="12"/>
        <rFont val="宋体"/>
        <family val="0"/>
      </rPr>
      <t>新建场地7500平米，购置封装自动化装备、模组自动化设备、整机自动化设备、发射光调设备、反射率标定设备等相关设备仪器30台（套），突破高集成度的车载固态激光雷达系统、固态激光雷达的复杂场景障碍物检测和多目标划分技术、车端与路端的多元易购感知融合算法等核心技术，建设车载固态激光雷达产品生产线2条。</t>
    </r>
    <r>
      <rPr>
        <b/>
        <sz val="12"/>
        <rFont val="宋体"/>
        <family val="0"/>
      </rPr>
      <t xml:space="preserve">
建设地址：</t>
    </r>
    <r>
      <rPr>
        <sz val="12"/>
        <rFont val="宋体"/>
        <family val="0"/>
      </rPr>
      <t>深圳市南山区留仙大道1213号众冠红花岭工业区。</t>
    </r>
    <r>
      <rPr>
        <b/>
        <sz val="12"/>
        <rFont val="宋体"/>
        <family val="0"/>
      </rPr>
      <t xml:space="preserve">
建设目标：</t>
    </r>
    <r>
      <rPr>
        <sz val="12"/>
        <rFont val="宋体"/>
        <family val="0"/>
      </rPr>
      <t>项目建成达产后实现产能10万台/年，新增产值3亿元。</t>
    </r>
  </si>
  <si>
    <t>法雷奥汽车内部控制（深圳）有限公司
新一代5G+V2X车规级通信终端的研发及产业化</t>
  </si>
  <si>
    <r>
      <t>建设内容：</t>
    </r>
    <r>
      <rPr>
        <sz val="12"/>
        <rFont val="宋体"/>
        <family val="0"/>
      </rPr>
      <t>利用现有生产场地2000平米，购置选择性波峰焊机、全自动引线键合机、点胶机、自动贴片机、全自动锡膏印刷机等相关设备仪器27台（套），新建5G+V2X车规级通信终端生产线1条。</t>
    </r>
    <r>
      <rPr>
        <b/>
        <sz val="12"/>
        <rFont val="宋体"/>
        <family val="0"/>
      </rPr>
      <t xml:space="preserve">
建设地址：</t>
    </r>
    <r>
      <rPr>
        <sz val="12"/>
        <rFont val="宋体"/>
        <family val="0"/>
      </rPr>
      <t>深圳市宝安区怀德翠岗工业六区法雷奥工业园A、B、C栋。</t>
    </r>
    <r>
      <rPr>
        <b/>
        <sz val="12"/>
        <rFont val="宋体"/>
        <family val="0"/>
      </rPr>
      <t xml:space="preserve">
建设目标：</t>
    </r>
    <r>
      <rPr>
        <sz val="12"/>
        <rFont val="宋体"/>
        <family val="0"/>
      </rPr>
      <t>项目建成达产第一年实现年产能2000套。</t>
    </r>
  </si>
  <si>
    <t>昂纳信息技术（深圳）有限公司
自动驾驶远测程智能扫描激光雷达系统产业化</t>
  </si>
  <si>
    <r>
      <t>建设内容：</t>
    </r>
    <r>
      <rPr>
        <sz val="12"/>
        <rFont val="宋体"/>
        <family val="0"/>
      </rPr>
      <t xml:space="preserve">利用现有生产场地2000平米，购置示波器、光谱分析仪、精密自动车床、高精度电动耦合系统等相关设备285台（套），建设自动驾驶远测程智能扫描激光雷达系统产品生产线。
</t>
    </r>
    <r>
      <rPr>
        <b/>
        <sz val="12"/>
        <rFont val="宋体"/>
        <family val="0"/>
      </rPr>
      <t>建设地址：</t>
    </r>
    <r>
      <rPr>
        <sz val="12"/>
        <rFont val="宋体"/>
        <family val="0"/>
      </rPr>
      <t>深圳市坪山区翠景路35号昂纳工业园1#厂房。</t>
    </r>
    <r>
      <rPr>
        <b/>
        <sz val="12"/>
        <rFont val="宋体"/>
        <family val="0"/>
      </rPr>
      <t xml:space="preserve">
建设目标：</t>
    </r>
    <r>
      <rPr>
        <sz val="12"/>
        <rFont val="宋体"/>
        <family val="0"/>
      </rPr>
      <t>项目建成达产后实现年产2万台自动驾驶远测程智能扫描激光雷达系统，年新增产值1.6亿元。</t>
    </r>
  </si>
  <si>
    <t>深圳市越疆科技有限公司
深圳市协作机器人安全与智能控制工程研究中心组建项目</t>
  </si>
  <si>
    <r>
      <t>建设内容：</t>
    </r>
    <r>
      <rPr>
        <sz val="12"/>
        <rFont val="宋体"/>
        <family val="0"/>
      </rPr>
      <t xml:space="preserve">新建场地1000平米，购置工业机器人性能测量和校准系统、工业机器人抖动测量仪等相关软硬件设备32台（套），建设深圳市协作机器人安全与智能控制工程研究中心，围绕协作机器人共享空间交互与协同示教作业、碰撞检测与实时动态规划、柔性力控作业、以及多维感知协作机器人整机系统开发技术等开展研究。
</t>
    </r>
    <r>
      <rPr>
        <b/>
        <sz val="12"/>
        <rFont val="宋体"/>
        <family val="0"/>
      </rPr>
      <t>拟突破方向：</t>
    </r>
    <r>
      <rPr>
        <sz val="12"/>
        <rFont val="宋体"/>
        <family val="0"/>
      </rPr>
      <t xml:space="preserve">①共享空间交互与协同示教作业技术研发；②碰撞检测与实时动态规划技术研发；③柔性力控作业技术研发；④多维感知协作机器人整机系统开发。
</t>
    </r>
    <r>
      <rPr>
        <b/>
        <sz val="12"/>
        <rFont val="宋体"/>
        <family val="0"/>
      </rPr>
      <t>建设地址：</t>
    </r>
    <r>
      <rPr>
        <sz val="12"/>
        <rFont val="宋体"/>
        <family val="0"/>
      </rPr>
      <t xml:space="preserve">深圳市南山区桃源街道智园崇文园区2号楼。
</t>
    </r>
    <r>
      <rPr>
        <b/>
        <sz val="12"/>
        <rFont val="宋体"/>
        <family val="0"/>
      </rPr>
      <t>建设目标：</t>
    </r>
    <r>
      <rPr>
        <sz val="12"/>
        <rFont val="宋体"/>
        <family val="0"/>
      </rPr>
      <t>到2023年9月，①机器人重复定位精度优于≤0.02mm；②机器人力控精度≤2N，分辨率≤0.2N，力控范围≥200N；③电子皮肤障碍检测距离≥10cm，响应时间≤10ms，共享空间人机协作安全速度≥1m/s；④累计申请专利≥18项，其中发明专利≥8项，实用新型专利≥7项，外观设计≥3项；⑤累计引进和培养相关专业技术人才≥15名。</t>
    </r>
  </si>
  <si>
    <t>智能制造装备</t>
  </si>
  <si>
    <t>深圳市兆威机电股份有限公司
深圳市智能机器人微型驱动控制系统工程研究中心组建项目</t>
  </si>
  <si>
    <r>
      <t>建设内容：</t>
    </r>
    <r>
      <rPr>
        <sz val="12"/>
        <rFont val="宋体"/>
        <family val="0"/>
      </rPr>
      <t xml:space="preserve">改建现有场地750平米，购置SMT、波峰焊设备、切片机、功率分析仪、环路分析仪、AC电源、高精度数字示波器等相关软硬件设备51台（套），建设深圳市智能机器人微型驱动控制系统工程研究中心，围绕智能机器人微型控制系统的技术研发、元器件的国产化替代开展针对性研究。
</t>
    </r>
    <r>
      <rPr>
        <b/>
        <sz val="12"/>
        <rFont val="宋体"/>
        <family val="0"/>
      </rPr>
      <t>拟突破方向：</t>
    </r>
    <r>
      <rPr>
        <sz val="12"/>
        <rFont val="宋体"/>
        <family val="0"/>
      </rPr>
      <t xml:space="preserve">①智能机器人微型驱动控制系统技术研发，微型控制器实现小体积、大力矩的同时具备高精度、高稳定度的特性；②微型控制系统驱动器硬件产品开发，具备低电压高功率密度的特性，实现全部元件的国产化替代；③微型驱动控制系统软件平台搭建，提供MCU外设、应用各种通信协议等服务。
</t>
    </r>
    <r>
      <rPr>
        <b/>
        <sz val="12"/>
        <rFont val="宋体"/>
        <family val="0"/>
      </rPr>
      <t>建设地点：</t>
    </r>
    <r>
      <rPr>
        <sz val="12"/>
        <rFont val="宋体"/>
        <family val="0"/>
      </rPr>
      <t xml:space="preserve">深圳市宝安区燕罗街道燕川社区燕湖路62号办公楼。
</t>
    </r>
    <r>
      <rPr>
        <b/>
        <sz val="12"/>
        <rFont val="宋体"/>
        <family val="0"/>
      </rPr>
      <t>建设目标：</t>
    </r>
    <r>
      <rPr>
        <sz val="12"/>
        <rFont val="宋体"/>
        <family val="0"/>
      </rPr>
      <t>到2023年10月，①完成微型控制系统驱动器硬件设计，驱动器输入电压0-48VDC，功率密度2.88W/cm³，GaN MOSFET的实用高频运行大于200kHz；②完成微型驱动控制系统软件开发；③完成微型驱动控制系统软件开发，速度环精度达到±0.025%；④完成微型控制系统驱动器硬件完全国产化设计，元件国产化率100%；⑤申请相关专利5项；⑥累计培养相关专业技术人才≥15名。</t>
    </r>
  </si>
  <si>
    <t>深圳市星汉激光科技股份有限公司
高功率光纤耦合激光器锁波泵源的研发及产业化</t>
  </si>
  <si>
    <r>
      <t>建设内容</t>
    </r>
    <r>
      <rPr>
        <sz val="12"/>
        <rFont val="宋体"/>
        <family val="0"/>
      </rPr>
      <t xml:space="preserve">：改建场地3300平米，拟购置FAC自动化耦合台、COC自动生成测试台、在线等离子清洗机等相关设备仪器181台（套），重点突破高稳定性外腔锁波耦合技术，研发高功率光纤耦合激光器锁波泵源设备。
</t>
    </r>
    <r>
      <rPr>
        <b/>
        <sz val="12"/>
        <rFont val="宋体"/>
        <family val="0"/>
      </rPr>
      <t>建设地点：</t>
    </r>
    <r>
      <rPr>
        <sz val="12"/>
        <rFont val="宋体"/>
        <family val="0"/>
      </rPr>
      <t xml:space="preserve">深圳市宝安区福海街道新和社区蚝业路39号旭竟昌工业园。
</t>
    </r>
    <r>
      <rPr>
        <b/>
        <sz val="12"/>
        <rFont val="宋体"/>
        <family val="0"/>
      </rPr>
      <t>建设目标</t>
    </r>
    <r>
      <rPr>
        <sz val="12"/>
        <rFont val="宋体"/>
        <family val="0"/>
      </rPr>
      <t>：建设锁波泵源生产线1条，建成后实现年产光纤耦合激光器锁波泵源10000台（套）。</t>
    </r>
  </si>
  <si>
    <t>深圳市大族数控科技股份有限公司
封装基板超快激光微加工装备的研发及产业化</t>
  </si>
  <si>
    <r>
      <t>建设内容：</t>
    </r>
    <r>
      <rPr>
        <sz val="12"/>
        <rFont val="宋体"/>
        <family val="0"/>
      </rPr>
      <t xml:space="preserve">改建现有场地1750平方米，购置微孔AOI、扫描电镜、偏心仪、大平台金相显微镜、自相关仪等相关设备仪器9台（套）。
</t>
    </r>
    <r>
      <rPr>
        <b/>
        <sz val="12"/>
        <rFont val="宋体"/>
        <family val="0"/>
      </rPr>
      <t>建设地点：</t>
    </r>
    <r>
      <rPr>
        <sz val="12"/>
        <rFont val="宋体"/>
        <family val="0"/>
      </rPr>
      <t xml:space="preserve">深圳市宝安区福永街道和平同裕路大族激光全球智能制造基地4栋。
</t>
    </r>
    <r>
      <rPr>
        <b/>
        <sz val="12"/>
        <rFont val="宋体"/>
        <family val="0"/>
      </rPr>
      <t>建设目标：</t>
    </r>
    <r>
      <rPr>
        <sz val="12"/>
        <rFont val="宋体"/>
        <family val="0"/>
      </rPr>
      <t>建设面向封装基板的超快激光微加工装备生产线1条，建成后实现年产面向封装基板的超快激光微加工装备120台。</t>
    </r>
  </si>
  <si>
    <t>合计</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</si>
</sst>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_-;_-* &quot;-&quot;_$_-;_-@_-"/>
    <numFmt numFmtId="177" formatCode="_(&quot;$&quot;* #,##0_);_(&quot;$&quot;* \(#,##0\);_(&quot;$&quot;* &quot;-&quot;_);_(@_)"/>
    <numFmt numFmtId="178" formatCode="\$#,##0.00;\(\$#,##0.00\)"/>
    <numFmt numFmtId="179" formatCode="&quot;$&quot;#,##0.00_);[Red]\(&quot;$&quot;#,##0.00\)"/>
    <numFmt numFmtId="180" formatCode="#,##0;\-#,##0;&quot;-&quot;"/>
    <numFmt numFmtId="181" formatCode="0.0"/>
    <numFmt numFmtId="182" formatCode="#,##0;\(#,##0\)"/>
    <numFmt numFmtId="183" formatCode="#,##0.0_);\(#,##0.0\)"/>
    <numFmt numFmtId="184" formatCode="_-* #,##0.00_$_-;\-* #,##0.00_$_-;_-* &quot;-&quot;??_$_-;_-@_-"/>
    <numFmt numFmtId="185" formatCode="_ &quot;\&quot;* #,##0_ ;_ &quot;\&quot;* &quot;\&quot;&quot;\&quot;&quot;\&quot;&quot;\&quot;&quot;\&quot;&quot;\&quot;&quot;\&quot;&quot;\&quot;&quot;\&quot;&quot;\&quot;&quot;\&quot;&quot;\&quot;&quot;\&quot;&quot;\&quot;&quot;\&quot;&quot;\&quot;&quot;\&quot;&quot;\&quot;&quot;\&quot;&quot;\&quot;&quot;\&quot;&quot;\&quot;&quot;\&quot;\-#,##0_ ;_ &quot;\&quot;* &quot;-&quot;_ ;_ @_ "/>
    <numFmt numFmtId="186" formatCode="_(&quot;$&quot;* #,##0.00_);_(&quot;$&quot;* \(#,##0.00\);_(&quot;$&quot;* &quot;-&quot;??_);_(@_)"/>
    <numFmt numFmtId="187" formatCode="&quot;$&quot;#,##0_);[Red]\(&quot;$&quot;#,##0\)"/>
    <numFmt numFmtId="188" formatCode="_-&quot;$&quot;* #,##0_-;\-&quot;$&quot;* #,##0_-;_-&quot;$&quot;* &quot;-&quot;_-;_-@_-"/>
    <numFmt numFmtId="189" formatCode="yy\.mm\.dd"/>
    <numFmt numFmtId="190" formatCode="&quot;$&quot;\ #,##0_-;[Red]&quot;$&quot;\ #,##0\-"/>
    <numFmt numFmtId="191" formatCode="\$#,##0;\(\$#,##0\)"/>
    <numFmt numFmtId="192" formatCode="#\ ??/??"/>
    <numFmt numFmtId="193" formatCode="_-* #,##0.00&quot;$&quot;_-;\-* #,##0.00&quot;$&quot;_-;_-* &quot;-&quot;??&quot;$&quot;_-;_-@_-"/>
    <numFmt numFmtId="194" formatCode="_-&quot;$&quot;\ * #,##0_-;_-&quot;$&quot;\ * #,##0\-;_-&quot;$&quot;\ * &quot;-&quot;_-;_-@_-"/>
    <numFmt numFmtId="195" formatCode="_-* #,##0.00_-;\-* #,##0.00_-;_-* &quot;-&quot;??_-;_-@_-"/>
    <numFmt numFmtId="196" formatCode="_-* #,##0&quot;$&quot;_-;\-* #,##0&quot;$&quot;_-;_-* &quot;-&quot;&quot;$&quot;_-;_-@_-"/>
    <numFmt numFmtId="197" formatCode="_-&quot;$&quot;\ * #,##0.00_-;_-&quot;$&quot;\ * #,##0.00\-;_-&quot;$&quot;\ * &quot;-&quot;??_-;_-@_-"/>
    <numFmt numFmtId="198" formatCode="&quot;$&quot;\ #,##0.00_-;[Red]&quot;$&quot;\ #,##0.00\-"/>
    <numFmt numFmtId="199" formatCode="_-&quot;$&quot;* #,##0.00_-;\-&quot;$&quot;* #,##0.00_-;_-&quot;$&quot;* &quot;-&quot;??_-;_-@_-"/>
    <numFmt numFmtId="200" formatCode="0.00_ "/>
    <numFmt numFmtId="201" formatCode="0.00_);[Red]\(0.00\)"/>
  </numFmts>
  <fonts count="112">
    <font>
      <sz val="12"/>
      <name val="宋体"/>
      <family val="0"/>
    </font>
    <font>
      <sz val="11"/>
      <name val="宋体"/>
      <family val="0"/>
    </font>
    <font>
      <b/>
      <sz val="12"/>
      <name val="宋体"/>
      <family val="0"/>
    </font>
    <font>
      <sz val="12"/>
      <name val="黑体"/>
      <family val="0"/>
    </font>
    <font>
      <sz val="12"/>
      <color indexed="8"/>
      <name val="宋体"/>
      <family val="0"/>
    </font>
    <font>
      <b/>
      <sz val="12"/>
      <color indexed="8"/>
      <name val="宋体"/>
      <family val="0"/>
    </font>
    <font>
      <b/>
      <sz val="18"/>
      <name val="宋体"/>
      <family val="0"/>
    </font>
    <font>
      <sz val="10"/>
      <name val="Arial"/>
      <family val="2"/>
    </font>
    <font>
      <sz val="11"/>
      <color indexed="8"/>
      <name val="宋体"/>
      <family val="0"/>
    </font>
    <font>
      <sz val="11"/>
      <color indexed="20"/>
      <name val="宋体"/>
      <family val="0"/>
    </font>
    <font>
      <sz val="12"/>
      <color indexed="8"/>
      <name val="楷体_GB2312"/>
      <family val="0"/>
    </font>
    <font>
      <sz val="12"/>
      <name val="Times New Roman"/>
      <family val="0"/>
    </font>
    <font>
      <sz val="12"/>
      <color indexed="20"/>
      <name val="宋体"/>
      <family val="0"/>
    </font>
    <font>
      <sz val="12"/>
      <color indexed="16"/>
      <name val="宋体"/>
      <family val="0"/>
    </font>
    <font>
      <sz val="10"/>
      <name val="Helv"/>
      <family val="0"/>
    </font>
    <font>
      <sz val="11"/>
      <color indexed="9"/>
      <name val="宋体"/>
      <family val="0"/>
    </font>
    <font>
      <sz val="10.5"/>
      <color indexed="17"/>
      <name val="宋体"/>
      <family val="0"/>
    </font>
    <font>
      <sz val="10"/>
      <name val="MS Serif"/>
      <family val="0"/>
    </font>
    <font>
      <b/>
      <sz val="11"/>
      <color indexed="9"/>
      <name val="宋体"/>
      <family val="0"/>
    </font>
    <font>
      <sz val="11"/>
      <color indexed="17"/>
      <name val="Tahoma"/>
      <family val="0"/>
    </font>
    <font>
      <sz val="11"/>
      <color indexed="60"/>
      <name val="宋体"/>
      <family val="0"/>
    </font>
    <font>
      <sz val="11"/>
      <color indexed="17"/>
      <name val="宋体"/>
      <family val="0"/>
    </font>
    <font>
      <sz val="12"/>
      <color indexed="20"/>
      <name val="楷体_GB2312"/>
      <family val="0"/>
    </font>
    <font>
      <sz val="12"/>
      <color indexed="17"/>
      <name val="楷体_GB2312"/>
      <family val="0"/>
    </font>
    <font>
      <sz val="11"/>
      <color indexed="52"/>
      <name val="宋体"/>
      <family val="0"/>
    </font>
    <font>
      <i/>
      <sz val="11"/>
      <color indexed="23"/>
      <name val="宋体"/>
      <family val="0"/>
    </font>
    <font>
      <b/>
      <sz val="11"/>
      <color indexed="63"/>
      <name val="宋体"/>
      <family val="0"/>
    </font>
    <font>
      <sz val="12"/>
      <color indexed="9"/>
      <name val="楷体_GB2312"/>
      <family val="0"/>
    </font>
    <font>
      <b/>
      <sz val="18"/>
      <color indexed="56"/>
      <name val="宋体"/>
      <family val="0"/>
    </font>
    <font>
      <sz val="10"/>
      <name val="Times New Roman"/>
      <family val="0"/>
    </font>
    <font>
      <sz val="8"/>
      <name val="Wingdings"/>
      <family val="0"/>
    </font>
    <font>
      <sz val="10.5"/>
      <color indexed="20"/>
      <name val="宋体"/>
      <family val="0"/>
    </font>
    <font>
      <sz val="12"/>
      <color indexed="9"/>
      <name val="宋体"/>
      <family val="0"/>
    </font>
    <font>
      <sz val="11"/>
      <color indexed="42"/>
      <name val="宋体"/>
      <family val="0"/>
    </font>
    <font>
      <i/>
      <sz val="12"/>
      <color indexed="23"/>
      <name val="楷体_GB2312"/>
      <family val="0"/>
    </font>
    <font>
      <b/>
      <sz val="11"/>
      <color indexed="56"/>
      <name val="宋体"/>
      <family val="0"/>
    </font>
    <font>
      <b/>
      <sz val="12"/>
      <name val="Arial"/>
      <family val="2"/>
    </font>
    <font>
      <b/>
      <sz val="13"/>
      <color indexed="56"/>
      <name val="宋体"/>
      <family val="0"/>
    </font>
    <font>
      <b/>
      <sz val="10"/>
      <name val="Tms Rmn"/>
      <family val="0"/>
    </font>
    <font>
      <sz val="12"/>
      <color indexed="17"/>
      <name val="宋体"/>
      <family val="0"/>
    </font>
    <font>
      <sz val="10"/>
      <name val="MS Sans Serif"/>
      <family val="0"/>
    </font>
    <font>
      <sz val="10"/>
      <color indexed="8"/>
      <name val="Arial"/>
      <family val="2"/>
    </font>
    <font>
      <b/>
      <sz val="11"/>
      <color indexed="8"/>
      <name val="宋体"/>
      <family val="0"/>
    </font>
    <font>
      <sz val="12"/>
      <name val="Arial"/>
      <family val="2"/>
    </font>
    <font>
      <b/>
      <sz val="11"/>
      <color indexed="52"/>
      <name val="宋体"/>
      <family val="0"/>
    </font>
    <font>
      <sz val="11"/>
      <color indexed="62"/>
      <name val="宋体"/>
      <family val="0"/>
    </font>
    <font>
      <sz val="10"/>
      <name val="Geneva"/>
      <family val="0"/>
    </font>
    <font>
      <b/>
      <sz val="15"/>
      <color indexed="56"/>
      <name val="宋体"/>
      <family val="0"/>
    </font>
    <font>
      <u val="single"/>
      <sz val="10.8"/>
      <color indexed="36"/>
      <name val="Times New Roman"/>
      <family val="0"/>
    </font>
    <font>
      <sz val="11"/>
      <color indexed="53"/>
      <name val="宋体"/>
      <family val="0"/>
    </font>
    <font>
      <sz val="12"/>
      <color indexed="9"/>
      <name val="Helv"/>
      <family val="0"/>
    </font>
    <font>
      <u val="single"/>
      <sz val="12"/>
      <color indexed="36"/>
      <name val="宋体"/>
      <family val="0"/>
    </font>
    <font>
      <sz val="10"/>
      <color indexed="17"/>
      <name val="宋体"/>
      <family val="0"/>
    </font>
    <font>
      <sz val="11"/>
      <color indexed="10"/>
      <name val="宋体"/>
      <family val="0"/>
    </font>
    <font>
      <sz val="11"/>
      <color indexed="19"/>
      <name val="宋体"/>
      <family val="0"/>
    </font>
    <font>
      <sz val="8"/>
      <name val="MS Sans Serif"/>
      <family val="0"/>
    </font>
    <font>
      <b/>
      <sz val="12"/>
      <color indexed="63"/>
      <name val="楷体_GB2312"/>
      <family val="0"/>
    </font>
    <font>
      <sz val="10"/>
      <color indexed="8"/>
      <name val="MS Sans Serif"/>
      <family val="0"/>
    </font>
    <font>
      <sz val="7"/>
      <name val="Small Fonts"/>
      <family val="0"/>
    </font>
    <font>
      <sz val="11"/>
      <color indexed="20"/>
      <name val="Tahoma"/>
      <family val="0"/>
    </font>
    <font>
      <sz val="8"/>
      <name val="Arial"/>
      <family val="2"/>
    </font>
    <font>
      <b/>
      <sz val="14"/>
      <name val="楷体"/>
      <family val="0"/>
    </font>
    <font>
      <sz val="10"/>
      <color indexed="20"/>
      <name val="宋体"/>
      <family val="0"/>
    </font>
    <font>
      <b/>
      <sz val="18"/>
      <name val="Arial"/>
      <family val="2"/>
    </font>
    <font>
      <b/>
      <sz val="10"/>
      <name val="MS Sans Serif"/>
      <family val="0"/>
    </font>
    <font>
      <b/>
      <sz val="11"/>
      <color indexed="56"/>
      <name val="楷体_GB2312"/>
      <family val="0"/>
    </font>
    <font>
      <b/>
      <sz val="8"/>
      <color indexed="8"/>
      <name val="Helv"/>
      <family val="0"/>
    </font>
    <font>
      <sz val="12"/>
      <color indexed="52"/>
      <name val="楷体_GB2312"/>
      <family val="0"/>
    </font>
    <font>
      <sz val="12"/>
      <name val="官帕眉"/>
      <family val="0"/>
    </font>
    <font>
      <b/>
      <sz val="12"/>
      <color indexed="52"/>
      <name val="楷体_GB2312"/>
      <family val="0"/>
    </font>
    <font>
      <sz val="12"/>
      <color indexed="10"/>
      <name val="楷体_GB2312"/>
      <family val="0"/>
    </font>
    <font>
      <sz val="12"/>
      <color indexed="62"/>
      <name val="楷体_GB2312"/>
      <family val="0"/>
    </font>
    <font>
      <b/>
      <sz val="18"/>
      <color indexed="62"/>
      <name val="宋体"/>
      <family val="0"/>
    </font>
    <font>
      <sz val="8"/>
      <name val="Times New Roman"/>
      <family val="0"/>
    </font>
    <font>
      <sz val="11"/>
      <name val="ＭＳ Ｐゴシック"/>
      <family val="0"/>
    </font>
    <font>
      <sz val="10"/>
      <name val="楷体"/>
      <family val="0"/>
    </font>
    <font>
      <sz val="12"/>
      <name val="바탕체"/>
      <family val="0"/>
    </font>
    <font>
      <b/>
      <sz val="12"/>
      <color indexed="8"/>
      <name val="楷体_GB2312"/>
      <family val="0"/>
    </font>
    <font>
      <sz val="12"/>
      <name val="Helv"/>
      <family val="0"/>
    </font>
    <font>
      <b/>
      <sz val="13"/>
      <color indexed="56"/>
      <name val="楷体_GB2312"/>
      <family val="0"/>
    </font>
    <font>
      <b/>
      <sz val="8"/>
      <name val="MS Sans Serif"/>
      <family val="0"/>
    </font>
    <font>
      <b/>
      <sz val="15"/>
      <color indexed="56"/>
      <name val="楷体_GB2312"/>
      <family val="0"/>
    </font>
    <font>
      <sz val="10"/>
      <color indexed="16"/>
      <name val="MS Serif"/>
      <family val="0"/>
    </font>
    <font>
      <u val="single"/>
      <sz val="9"/>
      <color indexed="12"/>
      <name val="宋体"/>
      <family val="0"/>
    </font>
    <font>
      <sz val="12"/>
      <name val="????"/>
      <family val="0"/>
    </font>
    <font>
      <b/>
      <sz val="11"/>
      <color indexed="53"/>
      <name val="宋体"/>
      <family val="0"/>
    </font>
    <font>
      <b/>
      <sz val="12"/>
      <color indexed="9"/>
      <name val="楷体_GB2312"/>
      <family val="0"/>
    </font>
    <font>
      <sz val="12"/>
      <color indexed="60"/>
      <name val="楷体_GB2312"/>
      <family val="0"/>
    </font>
    <font>
      <u val="single"/>
      <sz val="12"/>
      <color indexed="12"/>
      <name val="宋体"/>
      <family val="0"/>
    </font>
    <font>
      <sz val="12"/>
      <name val="Courier"/>
      <family val="0"/>
    </font>
    <font>
      <sz val="11"/>
      <color indexed="16"/>
      <name val="宋体"/>
      <family val="0"/>
    </font>
    <font>
      <vertAlign val="superscript"/>
      <sz val="12"/>
      <name val="宋体"/>
      <family val="0"/>
    </font>
    <font>
      <sz val="11"/>
      <color rgb="FF9C0006"/>
      <name val="Calibri"/>
      <family val="0"/>
    </font>
    <font>
      <b/>
      <sz val="11"/>
      <color rgb="FF3F3F3F"/>
      <name val="Calibri"/>
      <family val="0"/>
    </font>
    <font>
      <b/>
      <sz val="13"/>
      <color indexed="56"/>
      <name val="Calibri"/>
      <family val="0"/>
    </font>
    <font>
      <sz val="11"/>
      <color rgb="FF9C6500"/>
      <name val="Calibri"/>
      <family val="0"/>
    </font>
    <font>
      <sz val="11"/>
      <color rgb="FFFF0000"/>
      <name val="Calibri"/>
      <family val="0"/>
    </font>
    <font>
      <b/>
      <sz val="11"/>
      <color rgb="FFFA7D00"/>
      <name val="Calibri"/>
      <family val="0"/>
    </font>
    <font>
      <sz val="11"/>
      <color rgb="FF006100"/>
      <name val="Calibri"/>
      <family val="0"/>
    </font>
    <font>
      <sz val="11"/>
      <color rgb="FFFA7D00"/>
      <name val="Calibri"/>
      <family val="0"/>
    </font>
    <font>
      <i/>
      <sz val="11"/>
      <color rgb="FF7F7F7F"/>
      <name val="Calibri"/>
      <family val="0"/>
    </font>
    <font>
      <sz val="11"/>
      <color rgb="FF3F3F76"/>
      <name val="Calibri"/>
      <family val="0"/>
    </font>
    <font>
      <b/>
      <sz val="11"/>
      <color theme="0"/>
      <name val="Calibri"/>
      <family val="0"/>
    </font>
    <font>
      <b/>
      <sz val="11"/>
      <color theme="1"/>
      <name val="Calibri"/>
      <family val="0"/>
    </font>
    <font>
      <sz val="11"/>
      <color theme="1"/>
      <name val="Calibri"/>
      <family val="0"/>
    </font>
    <font>
      <b/>
      <sz val="12"/>
      <name val="Calibri"/>
      <family val="0"/>
    </font>
    <font>
      <sz val="12"/>
      <name val="Calibri"/>
      <family val="0"/>
    </font>
    <font>
      <sz val="12"/>
      <color theme="1"/>
      <name val="Calibri"/>
      <family val="0"/>
    </font>
    <font>
      <sz val="12"/>
      <color rgb="FF000000"/>
      <name val="Calibri"/>
      <family val="0"/>
    </font>
    <font>
      <b/>
      <sz val="12"/>
      <color rgb="FF000000"/>
      <name val="Calibri"/>
      <family val="0"/>
    </font>
    <font>
      <sz val="12"/>
      <color indexed="8"/>
      <name val="Calibri"/>
      <family val="0"/>
    </font>
    <font>
      <b/>
      <sz val="12"/>
      <color theme="1"/>
      <name val="Calibri"/>
      <family val="0"/>
    </font>
  </fonts>
  <fills count="53">
    <fill>
      <patternFill/>
    </fill>
    <fill>
      <patternFill patternType="gray125"/>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9"/>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31"/>
        <bgColor indexed="64"/>
      </patternFill>
    </fill>
    <fill>
      <patternFill patternType="solid">
        <fgColor indexed="31"/>
        <bgColor indexed="64"/>
      </patternFill>
    </fill>
    <fill>
      <patternFill patternType="solid">
        <fgColor indexed="55"/>
        <bgColor indexed="64"/>
      </patternFill>
    </fill>
    <fill>
      <patternFill patternType="solid">
        <fgColor indexed="49"/>
        <bgColor indexed="64"/>
      </patternFill>
    </fill>
    <fill>
      <patternFill patternType="solid">
        <fgColor indexed="52"/>
        <bgColor indexed="64"/>
      </patternFill>
    </fill>
    <fill>
      <patternFill patternType="gray0625"/>
    </fill>
    <fill>
      <patternFill patternType="solid">
        <fgColor indexed="11"/>
        <bgColor indexed="64"/>
      </patternFill>
    </fill>
    <fill>
      <patternFill patternType="solid">
        <fgColor indexed="57"/>
        <bgColor indexed="64"/>
      </patternFill>
    </fill>
    <fill>
      <patternFill patternType="solid">
        <fgColor indexed="36"/>
        <bgColor indexed="64"/>
      </patternFill>
    </fill>
    <fill>
      <patternFill patternType="solid">
        <fgColor indexed="42"/>
        <bgColor indexed="64"/>
      </patternFill>
    </fill>
    <fill>
      <patternFill patternType="solid">
        <fgColor indexed="43"/>
        <bgColor indexed="64"/>
      </patternFill>
    </fill>
    <fill>
      <patternFill patternType="solid">
        <fgColor indexed="30"/>
        <bgColor indexed="64"/>
      </patternFill>
    </fill>
    <fill>
      <patternFill patternType="solid">
        <fgColor indexed="62"/>
        <bgColor indexed="64"/>
      </patternFill>
    </fill>
    <fill>
      <patternFill patternType="solid">
        <fgColor indexed="44"/>
        <bgColor indexed="64"/>
      </patternFill>
    </fill>
    <fill>
      <patternFill patternType="solid">
        <fgColor indexed="10"/>
        <bgColor indexed="64"/>
      </patternFill>
    </fill>
    <fill>
      <patternFill patternType="solid">
        <fgColor indexed="55"/>
        <bgColor indexed="64"/>
      </patternFill>
    </fill>
    <fill>
      <patternFill patternType="solid">
        <fgColor indexed="27"/>
        <bgColor indexed="64"/>
      </patternFill>
    </fill>
    <fill>
      <patternFill patternType="solid">
        <fgColor indexed="22"/>
        <bgColor indexed="64"/>
      </patternFill>
    </fill>
    <fill>
      <patternFill patternType="solid">
        <fgColor indexed="26"/>
        <bgColor indexed="64"/>
      </patternFill>
    </fill>
    <fill>
      <patternFill patternType="solid">
        <fgColor indexed="54"/>
        <bgColor indexed="64"/>
      </patternFill>
    </fill>
    <fill>
      <patternFill patternType="solid">
        <fgColor indexed="47"/>
        <bgColor indexed="64"/>
      </patternFill>
    </fill>
    <fill>
      <patternFill patternType="mediumGray">
        <fgColor indexed="22"/>
      </patternFill>
    </fill>
    <fill>
      <patternFill patternType="lightUp">
        <fgColor indexed="9"/>
        <bgColor indexed="22"/>
      </patternFill>
    </fill>
    <fill>
      <patternFill patternType="solid">
        <fgColor rgb="FFFFC7CE"/>
        <bgColor indexed="64"/>
      </patternFill>
    </fill>
    <fill>
      <patternFill patternType="solid">
        <fgColor indexed="15"/>
        <bgColor indexed="64"/>
      </patternFill>
    </fill>
    <fill>
      <patternFill patternType="solid">
        <fgColor rgb="FFFFEB9C"/>
        <bgColor indexed="64"/>
      </patternFill>
    </fill>
    <fill>
      <patternFill patternType="solid">
        <fgColor indexed="12"/>
        <bgColor indexed="64"/>
      </patternFill>
    </fill>
    <fill>
      <patternFill patternType="solid">
        <fgColor indexed="5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indexed="25"/>
        <bgColor indexed="64"/>
      </patternFill>
    </fill>
    <fill>
      <patternFill patternType="lightUp">
        <fgColor indexed="9"/>
        <bgColor indexed="55"/>
      </patternFill>
    </fill>
    <fill>
      <patternFill patternType="solid">
        <fgColor rgb="FFFFFFCC"/>
        <bgColor indexed="64"/>
      </patternFill>
    </fill>
    <fill>
      <patternFill patternType="darkVertical"/>
    </fill>
    <fill>
      <patternFill patternType="solid">
        <fgColor indexed="49"/>
        <bgColor indexed="64"/>
      </patternFill>
    </fill>
    <fill>
      <patternFill patternType="lightUp">
        <fgColor indexed="9"/>
        <bgColor indexed="29"/>
      </patternFill>
    </fill>
    <fill>
      <patternFill patternType="solid">
        <fgColor rgb="FFFFFFFF"/>
        <bgColor indexed="64"/>
      </patternFill>
    </fill>
    <fill>
      <patternFill patternType="solid">
        <fgColor theme="0"/>
        <bgColor indexed="64"/>
      </patternFill>
    </fill>
  </fills>
  <borders count="28">
    <border>
      <left/>
      <right/>
      <top/>
      <bottom/>
      <diagonal/>
    </border>
    <border>
      <left>
        <color indexed="63"/>
      </left>
      <right style="thin"/>
      <top>
        <color indexed="63"/>
      </top>
      <bottom style="thin"/>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color indexed="63"/>
      </right>
      <top>
        <color indexed="63"/>
      </top>
      <bottom style="mediu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
      <left/>
      <right/>
      <top style="medium"/>
      <bottom style="medium"/>
    </border>
    <border>
      <left/>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double"/>
    </border>
    <border>
      <left style="thin">
        <color rgb="FFB2B2B2"/>
      </left>
      <right style="thin">
        <color rgb="FFB2B2B2"/>
      </right>
      <top style="thin">
        <color rgb="FFB2B2B2"/>
      </top>
      <bottom style="thin">
        <color rgb="FFB2B2B2"/>
      </bottom>
    </border>
    <border>
      <left style="thin">
        <color rgb="FF000000"/>
      </left>
      <right style="thin">
        <color rgb="FF000000"/>
      </right>
      <top/>
      <bottom style="thin">
        <color rgb="FF000000"/>
      </bottom>
    </border>
    <border>
      <left style="thin"/>
      <right style="thin"/>
      <top style="thin"/>
      <bottom>
        <color indexed="63"/>
      </bottom>
    </border>
    <border>
      <left style="thin"/>
      <right/>
      <top style="thin"/>
      <bottom style="thin"/>
    </border>
    <border>
      <left style="thin">
        <color indexed="8"/>
      </left>
      <right style="thin">
        <color indexed="8"/>
      </right>
      <top>
        <color indexed="63"/>
      </top>
      <bottom style="thin">
        <color indexed="8"/>
      </bottom>
    </border>
  </borders>
  <cellStyleXfs count="203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13" fillId="3" borderId="0" applyNumberFormat="0" applyBorder="0" applyAlignment="0" applyProtection="0"/>
    <xf numFmtId="0" fontId="8" fillId="4" borderId="0" applyNumberFormat="0" applyBorder="0" applyAlignment="0" applyProtection="0"/>
    <xf numFmtId="0" fontId="8" fillId="0" borderId="0">
      <alignment vertical="center"/>
      <protection/>
    </xf>
    <xf numFmtId="0" fontId="0" fillId="0" borderId="0">
      <alignment vertical="center"/>
      <protection/>
    </xf>
    <xf numFmtId="0" fontId="31"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0" borderId="0">
      <alignment vertical="center"/>
      <protection/>
    </xf>
    <xf numFmtId="0" fontId="8" fillId="0" borderId="0">
      <alignment vertical="center"/>
      <protection/>
    </xf>
    <xf numFmtId="0" fontId="75" fillId="0" borderId="1" applyNumberFormat="0" applyFill="0" applyProtection="0">
      <alignment horizontal="left"/>
    </xf>
    <xf numFmtId="0" fontId="8" fillId="7" borderId="0" applyNumberFormat="0" applyBorder="0" applyAlignment="0" applyProtection="0"/>
    <xf numFmtId="0" fontId="26" fillId="9" borderId="2" applyNumberFormat="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11" fillId="0" borderId="0">
      <alignment/>
      <protection/>
    </xf>
    <xf numFmtId="0" fontId="0" fillId="0" borderId="0">
      <alignment vertical="center"/>
      <protection/>
    </xf>
    <xf numFmtId="0" fontId="8" fillId="10"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9" fillId="2" borderId="0" applyNumberFormat="0" applyBorder="0" applyAlignment="0" applyProtection="0"/>
    <xf numFmtId="0" fontId="70" fillId="0" borderId="0" applyNumberFormat="0" applyFill="0" applyBorder="0" applyAlignment="0" applyProtection="0"/>
    <xf numFmtId="0" fontId="8" fillId="4" borderId="0" applyNumberFormat="0" applyBorder="0" applyAlignment="0" applyProtection="0"/>
    <xf numFmtId="0" fontId="8" fillId="8" borderId="0" applyNumberFormat="0" applyBorder="0" applyAlignment="0" applyProtection="0"/>
    <xf numFmtId="0" fontId="9" fillId="2"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5" borderId="0" applyNumberFormat="0" applyBorder="0" applyAlignment="0" applyProtection="0"/>
    <xf numFmtId="0" fontId="7" fillId="0" borderId="0">
      <alignment/>
      <protection/>
    </xf>
    <xf numFmtId="0" fontId="0" fillId="0" borderId="0">
      <alignment vertical="center"/>
      <protection/>
    </xf>
    <xf numFmtId="0" fontId="8" fillId="8" borderId="0" applyNumberFormat="0" applyBorder="0" applyAlignment="0" applyProtection="0"/>
    <xf numFmtId="0" fontId="8" fillId="8" borderId="0" applyNumberFormat="0" applyBorder="0" applyAlignment="0" applyProtection="0"/>
    <xf numFmtId="0" fontId="0" fillId="0" borderId="0">
      <alignment vertical="center"/>
      <protection/>
    </xf>
    <xf numFmtId="0" fontId="0" fillId="12" borderId="3" applyNumberFormat="0" applyFont="0" applyAlignment="0" applyProtection="0"/>
    <xf numFmtId="0" fontId="0" fillId="12" borderId="3" applyNumberFormat="0" applyFont="0" applyAlignment="0" applyProtection="0"/>
    <xf numFmtId="0" fontId="69" fillId="9" borderId="4" applyNumberFormat="0" applyAlignment="0" applyProtection="0"/>
    <xf numFmtId="0" fontId="15" fillId="13" borderId="0" applyNumberFormat="0" applyBorder="0" applyAlignment="0" applyProtection="0"/>
    <xf numFmtId="0" fontId="68" fillId="0" borderId="0">
      <alignment/>
      <protection/>
    </xf>
    <xf numFmtId="0" fontId="8" fillId="1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0" borderId="0">
      <alignment vertical="center"/>
      <protection/>
    </xf>
    <xf numFmtId="0" fontId="8" fillId="11" borderId="0" applyNumberFormat="0" applyBorder="0" applyAlignment="0" applyProtection="0"/>
    <xf numFmtId="0" fontId="8" fillId="11" borderId="0" applyNumberFormat="0" applyBorder="0" applyAlignment="0" applyProtection="0"/>
    <xf numFmtId="0" fontId="15" fillId="6" borderId="0" applyNumberFormat="0" applyBorder="0" applyAlignment="0" applyProtection="0"/>
    <xf numFmtId="0" fontId="45" fillId="7" borderId="4" applyNumberFormat="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9" fillId="2" borderId="0" applyNumberFormat="0" applyBorder="0" applyAlignment="0" applyProtection="0"/>
    <xf numFmtId="0" fontId="4" fillId="15" borderId="0" applyNumberFormat="0" applyBorder="0" applyAlignment="0" applyProtection="0"/>
    <xf numFmtId="0" fontId="18" fillId="16" borderId="5" applyNumberFormat="0" applyAlignment="0" applyProtection="0"/>
    <xf numFmtId="0" fontId="8" fillId="12" borderId="3" applyNumberFormat="0" applyFont="0" applyAlignment="0" applyProtection="0"/>
    <xf numFmtId="192" fontId="7" fillId="0" borderId="0" applyFont="0" applyFill="0" applyProtection="0">
      <alignment/>
    </xf>
    <xf numFmtId="0" fontId="8" fillId="11" borderId="0" applyNumberFormat="0" applyBorder="0" applyAlignment="0" applyProtection="0"/>
    <xf numFmtId="0" fontId="8" fillId="5" borderId="0" applyNumberFormat="0" applyBorder="0" applyAlignment="0" applyProtection="0"/>
    <xf numFmtId="0" fontId="23" fillId="4" borderId="0" applyNumberFormat="0" applyBorder="0" applyAlignment="0" applyProtection="0"/>
    <xf numFmtId="0" fontId="0" fillId="12" borderId="3" applyNumberFormat="0" applyFont="0" applyAlignment="0" applyProtection="0"/>
    <xf numFmtId="0" fontId="0" fillId="12" borderId="3" applyNumberFormat="0" applyFont="0" applyAlignment="0" applyProtection="0"/>
    <xf numFmtId="0" fontId="8" fillId="4" borderId="0" applyNumberFormat="0" applyBorder="0" applyAlignment="0" applyProtection="0"/>
    <xf numFmtId="0" fontId="8" fillId="4" borderId="0" applyNumberFormat="0" applyBorder="0" applyAlignment="0" applyProtection="0"/>
    <xf numFmtId="0" fontId="0" fillId="0" borderId="0">
      <alignment/>
      <protection/>
    </xf>
    <xf numFmtId="0" fontId="15" fillId="17"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0" borderId="0">
      <alignment vertical="center"/>
      <protection/>
    </xf>
    <xf numFmtId="0" fontId="0" fillId="12" borderId="3" applyNumberFormat="0" applyFont="0" applyAlignment="0" applyProtection="0"/>
    <xf numFmtId="0" fontId="0" fillId="0" borderId="0">
      <alignment vertical="center"/>
      <protection/>
    </xf>
    <xf numFmtId="0" fontId="21" fillId="4" borderId="0" applyNumberFormat="0" applyBorder="0" applyAlignment="0" applyProtection="0"/>
    <xf numFmtId="0" fontId="8" fillId="7" borderId="0" applyNumberFormat="0" applyBorder="0" applyAlignment="0" applyProtection="0"/>
    <xf numFmtId="0" fontId="0" fillId="0" borderId="0">
      <alignment vertical="center"/>
      <protection/>
    </xf>
    <xf numFmtId="0" fontId="0" fillId="0" borderId="0">
      <alignment vertical="center"/>
      <protection/>
    </xf>
    <xf numFmtId="0" fontId="8" fillId="8" borderId="0" applyNumberFormat="0" applyBorder="0" applyAlignment="0" applyProtection="0"/>
    <xf numFmtId="0" fontId="8" fillId="5" borderId="0" applyNumberFormat="0" applyBorder="0" applyAlignment="0" applyProtection="0"/>
    <xf numFmtId="0" fontId="29" fillId="0" borderId="0">
      <alignment/>
      <protection/>
    </xf>
    <xf numFmtId="0" fontId="0" fillId="12" borderId="3" applyNumberFormat="0" applyFont="0" applyAlignment="0" applyProtection="0"/>
    <xf numFmtId="0" fontId="0" fillId="12" borderId="3" applyNumberFormat="0" applyFont="0" applyAlignment="0" applyProtection="0"/>
    <xf numFmtId="0" fontId="15" fillId="18"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22" fillId="2" borderId="0" applyNumberFormat="0" applyBorder="0" applyAlignment="0" applyProtection="0"/>
    <xf numFmtId="0" fontId="38" fillId="19" borderId="6">
      <alignment/>
      <protection locked="0"/>
    </xf>
    <xf numFmtId="0" fontId="8" fillId="0" borderId="0">
      <alignment vertical="center"/>
      <protection/>
    </xf>
    <xf numFmtId="0" fontId="8" fillId="0" borderId="0">
      <alignment vertical="center"/>
      <protection/>
    </xf>
    <xf numFmtId="0" fontId="0" fillId="0" borderId="0">
      <alignment vertical="center"/>
      <protection/>
    </xf>
    <xf numFmtId="0" fontId="10" fillId="6" borderId="0" applyNumberFormat="0" applyBorder="0" applyAlignment="0" applyProtection="0"/>
    <xf numFmtId="0" fontId="8" fillId="20" borderId="0" applyNumberFormat="0" applyBorder="0" applyAlignment="0" applyProtection="0"/>
    <xf numFmtId="0" fontId="37" fillId="0" borderId="7" applyNumberFormat="0" applyFill="0" applyAlignment="0" applyProtection="0"/>
    <xf numFmtId="0" fontId="73" fillId="0" borderId="0">
      <alignment horizontal="center" wrapText="1"/>
      <protection locked="0"/>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0" fillId="12" borderId="3" applyNumberFormat="0" applyFont="0" applyAlignment="0" applyProtection="0"/>
    <xf numFmtId="0" fontId="8" fillId="5" borderId="0" applyNumberFormat="0" applyBorder="0" applyAlignment="0" applyProtection="0"/>
    <xf numFmtId="0" fontId="8" fillId="5" borderId="0" applyNumberFormat="0" applyBorder="0" applyAlignment="0" applyProtection="0"/>
    <xf numFmtId="0" fontId="0" fillId="0" borderId="0">
      <alignment vertical="center"/>
      <protection/>
    </xf>
    <xf numFmtId="9" fontId="14" fillId="0" borderId="0" applyFont="0" applyFill="0" applyBorder="0" applyAlignment="0" applyProtection="0"/>
    <xf numFmtId="0" fontId="8" fillId="8" borderId="0" applyNumberFormat="0" applyBorder="0" applyAlignment="0" applyProtection="0"/>
    <xf numFmtId="0" fontId="27" fillId="21" borderId="0" applyNumberFormat="0" applyBorder="0" applyAlignment="0" applyProtection="0"/>
    <xf numFmtId="0" fontId="9" fillId="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1" fillId="0" borderId="0">
      <alignment/>
      <protection locked="0"/>
    </xf>
    <xf numFmtId="0" fontId="38" fillId="19" borderId="6">
      <alignment/>
      <protection locked="0"/>
    </xf>
    <xf numFmtId="190" fontId="7" fillId="0" borderId="0">
      <alignment/>
      <protection/>
    </xf>
    <xf numFmtId="0" fontId="8" fillId="20" borderId="0" applyNumberFormat="0" applyBorder="0" applyAlignment="0" applyProtection="0"/>
    <xf numFmtId="0" fontId="8" fillId="20" borderId="0" applyNumberFormat="0" applyBorder="0" applyAlignment="0" applyProtection="0"/>
    <xf numFmtId="0" fontId="15" fillId="22" borderId="0" applyNumberFormat="0" applyBorder="0" applyAlignment="0" applyProtection="0"/>
    <xf numFmtId="0" fontId="9" fillId="2"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0" borderId="0">
      <alignment vertical="center"/>
      <protection/>
    </xf>
    <xf numFmtId="193" fontId="11" fillId="0" borderId="0" applyFont="0" applyFill="0" applyBorder="0" applyAlignment="0" applyProtection="0"/>
    <xf numFmtId="0" fontId="39" fillId="23" borderId="0" applyNumberFormat="0" applyBorder="0" applyAlignment="0" applyProtection="0"/>
    <xf numFmtId="0" fontId="8" fillId="8" borderId="0" applyNumberFormat="0" applyBorder="0" applyAlignment="0" applyProtection="0"/>
    <xf numFmtId="0" fontId="77" fillId="0" borderId="8" applyNumberFormat="0" applyFill="0" applyAlignment="0" applyProtection="0"/>
    <xf numFmtId="0" fontId="10" fillId="8" borderId="0" applyNumberFormat="0" applyBorder="0" applyAlignment="0" applyProtection="0"/>
    <xf numFmtId="0" fontId="8" fillId="0" borderId="0">
      <alignment vertical="center"/>
      <protection/>
    </xf>
    <xf numFmtId="0" fontId="8" fillId="0" borderId="0">
      <alignment vertical="center"/>
      <protection/>
    </xf>
    <xf numFmtId="0" fontId="8" fillId="2" borderId="0" applyNumberFormat="0" applyBorder="0" applyAlignment="0" applyProtection="0"/>
    <xf numFmtId="0" fontId="8" fillId="6" borderId="0" applyNumberFormat="0" applyBorder="0" applyAlignment="0" applyProtection="0"/>
    <xf numFmtId="0" fontId="76" fillId="0" borderId="0">
      <alignment/>
      <protection/>
    </xf>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0" borderId="0">
      <alignment vertical="center"/>
      <protection/>
    </xf>
    <xf numFmtId="0" fontId="8" fillId="8" borderId="0" applyNumberFormat="0" applyBorder="0" applyAlignment="0" applyProtection="0"/>
    <xf numFmtId="0" fontId="8" fillId="8" borderId="0" applyNumberFormat="0" applyBorder="0" applyAlignment="0" applyProtection="0"/>
    <xf numFmtId="0" fontId="14" fillId="0" borderId="0">
      <alignment/>
      <protection/>
    </xf>
    <xf numFmtId="0" fontId="0" fillId="0" borderId="0">
      <alignment vertical="center"/>
      <protection/>
    </xf>
    <xf numFmtId="0" fontId="8" fillId="0" borderId="0">
      <alignment vertical="center"/>
      <protection/>
    </xf>
    <xf numFmtId="43" fontId="7" fillId="0" borderId="0" applyFont="0" applyFill="0" applyBorder="0" applyAlignment="0" applyProtection="0"/>
    <xf numFmtId="0" fontId="20" fillId="24" borderId="0" applyNumberFormat="0" applyBorder="0" applyAlignment="0" applyProtection="0"/>
    <xf numFmtId="0" fontId="0" fillId="0" borderId="0">
      <alignment/>
      <protection/>
    </xf>
    <xf numFmtId="194" fontId="7"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20" borderId="0" applyNumberFormat="0" applyBorder="0" applyAlignment="0" applyProtection="0"/>
    <xf numFmtId="0" fontId="12" fillId="5"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5" borderId="0" applyNumberFormat="0" applyBorder="0" applyAlignment="0" applyProtection="0"/>
    <xf numFmtId="0" fontId="8" fillId="0" borderId="0">
      <alignment vertical="center"/>
      <protection/>
    </xf>
    <xf numFmtId="0" fontId="8" fillId="0" borderId="0">
      <alignment vertical="center"/>
      <protection/>
    </xf>
    <xf numFmtId="0" fontId="44" fillId="9" borderId="4" applyNumberFormat="0" applyAlignment="0" applyProtection="0"/>
    <xf numFmtId="0" fontId="8" fillId="8" borderId="0" applyNumberFormat="0" applyBorder="0" applyAlignment="0" applyProtection="0"/>
    <xf numFmtId="0" fontId="8" fillId="0" borderId="0">
      <alignment vertical="center"/>
      <protection/>
    </xf>
    <xf numFmtId="0" fontId="8" fillId="7"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0" fillId="0" borderId="0">
      <alignment vertical="center"/>
      <protection/>
    </xf>
    <xf numFmtId="0" fontId="8" fillId="8" borderId="0" applyNumberFormat="0" applyBorder="0" applyAlignment="0" applyProtection="0"/>
    <xf numFmtId="0" fontId="21" fillId="4" borderId="0" applyNumberFormat="0" applyBorder="0" applyAlignment="0" applyProtection="0"/>
    <xf numFmtId="0" fontId="0" fillId="0" borderId="0">
      <alignment vertical="center"/>
      <protection/>
    </xf>
    <xf numFmtId="0" fontId="8" fillId="7" borderId="0" applyNumberFormat="0" applyBorder="0" applyAlignment="0" applyProtection="0"/>
    <xf numFmtId="0" fontId="0" fillId="0" borderId="0">
      <alignment vertical="center"/>
      <protection/>
    </xf>
    <xf numFmtId="0" fontId="0" fillId="12" borderId="3" applyNumberFormat="0" applyFont="0" applyAlignment="0" applyProtection="0"/>
    <xf numFmtId="0" fontId="0" fillId="12" borderId="3" applyNumberFormat="0" applyFont="0" applyAlignment="0" applyProtection="0"/>
    <xf numFmtId="0" fontId="8" fillId="4" borderId="0" applyNumberFormat="0" applyBorder="0" applyAlignment="0" applyProtection="0"/>
    <xf numFmtId="0" fontId="8" fillId="4"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5" fillId="22"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0" fillId="24" borderId="0" applyNumberFormat="0" applyBorder="0" applyAlignment="0" applyProtection="0"/>
    <xf numFmtId="0" fontId="8" fillId="0" borderId="0">
      <alignment vertical="center"/>
      <protection/>
    </xf>
    <xf numFmtId="185" fontId="7" fillId="0" borderId="0" applyFill="0" applyBorder="0" applyAlignment="0" applyProtection="0"/>
    <xf numFmtId="0" fontId="8" fillId="0" borderId="0">
      <alignment vertical="center"/>
      <protection/>
    </xf>
    <xf numFmtId="0" fontId="8" fillId="11"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5" borderId="0" applyNumberFormat="0" applyBorder="0" applyAlignment="0" applyProtection="0"/>
    <xf numFmtId="0" fontId="11" fillId="0" borderId="0">
      <alignment/>
      <protection/>
    </xf>
    <xf numFmtId="0" fontId="9" fillId="2" borderId="0" applyNumberFormat="0" applyBorder="0" applyAlignment="0" applyProtection="0"/>
    <xf numFmtId="0" fontId="8" fillId="7" borderId="0" applyNumberFormat="0" applyBorder="0" applyAlignment="0" applyProtection="0"/>
    <xf numFmtId="0" fontId="39" fillId="4" borderId="0" applyNumberFormat="0" applyBorder="0" applyAlignment="0" applyProtection="0"/>
    <xf numFmtId="0" fontId="39" fillId="23" borderId="0" applyNumberFormat="0" applyBorder="0" applyAlignment="0" applyProtection="0"/>
    <xf numFmtId="0" fontId="8" fillId="0" borderId="0">
      <alignment vertical="center"/>
      <protection/>
    </xf>
    <xf numFmtId="0" fontId="8" fillId="11"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64" fillId="0" borderId="0" applyNumberFormat="0" applyFill="0" applyBorder="0" applyAlignment="0" applyProtection="0"/>
    <xf numFmtId="0" fontId="8" fillId="6" borderId="0" applyNumberFormat="0" applyBorder="0" applyAlignment="0" applyProtection="0"/>
    <xf numFmtId="0" fontId="63" fillId="0" borderId="0" applyProtection="0">
      <alignment/>
    </xf>
    <xf numFmtId="0" fontId="8" fillId="5" borderId="0" applyNumberFormat="0" applyBorder="0" applyAlignment="0" applyProtection="0"/>
    <xf numFmtId="0" fontId="8" fillId="5" borderId="0" applyNumberFormat="0" applyBorder="0" applyAlignment="0" applyProtection="0"/>
    <xf numFmtId="38" fontId="40" fillId="0" borderId="0" applyFont="0" applyFill="0" applyBorder="0" applyAlignment="0" applyProtection="0"/>
    <xf numFmtId="0" fontId="8" fillId="14" borderId="0" applyNumberFormat="0" applyBorder="0" applyAlignment="0" applyProtection="0"/>
    <xf numFmtId="0" fontId="7" fillId="0" borderId="0">
      <alignment/>
      <protection/>
    </xf>
    <xf numFmtId="0" fontId="8" fillId="7" borderId="0" applyNumberFormat="0" applyBorder="0" applyAlignment="0" applyProtection="0"/>
    <xf numFmtId="0" fontId="8" fillId="7" borderId="0" applyNumberFormat="0" applyBorder="0" applyAlignment="0" applyProtection="0"/>
    <xf numFmtId="0" fontId="15" fillId="22" borderId="0" applyNumberFormat="0" applyBorder="0" applyAlignment="0" applyProtection="0"/>
    <xf numFmtId="0" fontId="61" fillId="0" borderId="9" applyNumberFormat="0" applyFill="0" applyProtection="0">
      <alignment horizontal="center"/>
    </xf>
    <xf numFmtId="0" fontId="8" fillId="11" borderId="0" applyNumberFormat="0" applyBorder="0" applyAlignment="0" applyProtection="0"/>
    <xf numFmtId="0" fontId="0" fillId="0" borderId="0">
      <alignment vertical="center"/>
      <protection/>
    </xf>
    <xf numFmtId="0" fontId="7" fillId="0" borderId="0">
      <alignment/>
      <protection/>
    </xf>
    <xf numFmtId="0" fontId="7" fillId="0" borderId="0">
      <alignment/>
      <protection/>
    </xf>
    <xf numFmtId="0" fontId="15" fillId="17"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195" fontId="7" fillId="0" borderId="0" applyFont="0" applyFill="0" applyBorder="0" applyAlignment="0" applyProtection="0"/>
    <xf numFmtId="0" fontId="21" fillId="4" borderId="0" applyNumberFormat="0" applyBorder="0" applyAlignment="0" applyProtection="0"/>
    <xf numFmtId="0" fontId="64" fillId="0" borderId="10">
      <alignment horizontal="center"/>
      <protection/>
    </xf>
    <xf numFmtId="0" fontId="8" fillId="5" borderId="0" applyNumberFormat="0" applyBorder="0" applyAlignment="0" applyProtection="0"/>
    <xf numFmtId="0" fontId="0" fillId="0" borderId="0">
      <alignment vertical="center"/>
      <protection/>
    </xf>
    <xf numFmtId="0" fontId="8" fillId="7" borderId="0" applyNumberFormat="0" applyBorder="0" applyAlignment="0" applyProtection="0"/>
    <xf numFmtId="0" fontId="72" fillId="0" borderId="0" applyNumberFormat="0" applyFill="0" applyBorder="0" applyAlignment="0" applyProtection="0"/>
    <xf numFmtId="49" fontId="7" fillId="0" borderId="0" applyFont="0" applyFill="0" applyBorder="0" applyAlignment="0" applyProtection="0"/>
    <xf numFmtId="0" fontId="8" fillId="7" borderId="0" applyNumberFormat="0" applyBorder="0" applyAlignment="0" applyProtection="0"/>
    <xf numFmtId="0" fontId="0" fillId="0" borderId="0">
      <alignment vertical="center"/>
      <protection/>
    </xf>
    <xf numFmtId="0" fontId="47" fillId="0" borderId="11" applyNumberFormat="0" applyFill="0" applyAlignment="0" applyProtection="0"/>
    <xf numFmtId="0" fontId="35" fillId="0" borderId="12" applyNumberFormat="0" applyFill="0" applyAlignment="0" applyProtection="0"/>
    <xf numFmtId="10" fontId="7" fillId="0" borderId="0" applyFon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32" fillId="27" borderId="0" applyNumberFormat="0" applyBorder="0" applyAlignment="0" applyProtection="0"/>
    <xf numFmtId="0" fontId="7" fillId="0" borderId="0" applyFont="0" applyFill="0" applyBorder="0" applyAlignment="0" applyProtection="0"/>
    <xf numFmtId="0" fontId="8" fillId="10" borderId="0" applyNumberFormat="0" applyBorder="0" applyAlignment="0" applyProtection="0"/>
    <xf numFmtId="0" fontId="8" fillId="10" borderId="0" applyNumberFormat="0" applyBorder="0" applyAlignment="0" applyProtection="0"/>
    <xf numFmtId="0" fontId="0" fillId="0" borderId="0">
      <alignment vertical="center"/>
      <protection/>
    </xf>
    <xf numFmtId="0" fontId="0" fillId="0" borderId="0">
      <alignment vertical="center"/>
      <protection/>
    </xf>
    <xf numFmtId="0" fontId="8" fillId="7" borderId="0" applyNumberFormat="0" applyBorder="0" applyAlignment="0" applyProtection="0"/>
    <xf numFmtId="0" fontId="23" fillId="4" borderId="0" applyNumberFormat="0" applyBorder="0" applyAlignment="0" applyProtection="0"/>
    <xf numFmtId="0" fontId="8" fillId="0" borderId="0">
      <alignment vertical="center"/>
      <protection/>
    </xf>
    <xf numFmtId="0" fontId="0" fillId="0" borderId="0">
      <alignment vertical="center"/>
      <protection/>
    </xf>
    <xf numFmtId="0" fontId="8" fillId="8" borderId="0" applyNumberFormat="0" applyBorder="0" applyAlignment="0" applyProtection="0"/>
    <xf numFmtId="0" fontId="43" fillId="0" borderId="0" applyProtection="0">
      <alignment/>
    </xf>
    <xf numFmtId="0" fontId="16" fillId="1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1" fillId="11"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8" fillId="0" borderId="0">
      <alignment vertical="center"/>
      <protection/>
    </xf>
    <xf numFmtId="0" fontId="21" fillId="4" borderId="0" applyNumberFormat="0" applyBorder="0" applyAlignment="0" applyProtection="0"/>
    <xf numFmtId="0" fontId="0" fillId="12" borderId="3" applyNumberFormat="0" applyFont="0" applyAlignment="0" applyProtection="0"/>
    <xf numFmtId="0" fontId="0" fillId="12" borderId="3" applyNumberFormat="0" applyFont="0" applyAlignment="0" applyProtection="0"/>
    <xf numFmtId="0" fontId="8" fillId="4" borderId="0" applyNumberFormat="0" applyBorder="0" applyAlignment="0" applyProtection="0"/>
    <xf numFmtId="0" fontId="8" fillId="4"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14" fillId="0" borderId="0">
      <alignment/>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0" fillId="12" borderId="3" applyNumberFormat="0" applyFont="0" applyAlignment="0" applyProtection="0"/>
    <xf numFmtId="0" fontId="8" fillId="7" borderId="0" applyNumberFormat="0" applyBorder="0" applyAlignment="0" applyProtection="0"/>
    <xf numFmtId="0" fontId="8" fillId="7"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8" fillId="14" borderId="0" applyNumberFormat="0" applyBorder="0" applyAlignment="0" applyProtection="0"/>
    <xf numFmtId="0" fontId="8" fillId="14" borderId="0" applyNumberFormat="0" applyBorder="0" applyAlignment="0" applyProtection="0"/>
    <xf numFmtId="0" fontId="8" fillId="0" borderId="0">
      <alignment vertical="center"/>
      <protection/>
    </xf>
    <xf numFmtId="0" fontId="8" fillId="0" borderId="0">
      <alignment vertical="center"/>
      <protection/>
    </xf>
    <xf numFmtId="0" fontId="21" fillId="4"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6" fillId="11"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0" borderId="0">
      <alignment vertical="center"/>
      <protection/>
    </xf>
    <xf numFmtId="0" fontId="8" fillId="7"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9" fontId="8" fillId="0" borderId="0" applyFont="0" applyFill="0" applyBorder="0" applyAlignment="0" applyProtection="0"/>
    <xf numFmtId="0" fontId="8" fillId="8"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8" fillId="0" borderId="0">
      <alignment vertical="center"/>
      <protection/>
    </xf>
    <xf numFmtId="0" fontId="8" fillId="5" borderId="0" applyNumberFormat="0" applyBorder="0" applyAlignment="0" applyProtection="0"/>
    <xf numFmtId="0" fontId="8" fillId="0" borderId="0">
      <alignment vertical="center"/>
      <protection/>
    </xf>
    <xf numFmtId="188" fontId="60" fillId="0" borderId="0" applyFont="0" applyFill="0" applyBorder="0" applyAlignment="0" applyProtection="0"/>
    <xf numFmtId="0" fontId="8" fillId="0" borderId="0">
      <alignment vertical="center"/>
      <protection/>
    </xf>
    <xf numFmtId="187" fontId="40" fillId="0" borderId="0" applyFont="0" applyFill="0" applyBorder="0" applyAlignment="0" applyProtection="0"/>
    <xf numFmtId="0" fontId="9" fillId="2" borderId="0" applyNumberFormat="0" applyBorder="0" applyAlignment="0" applyProtection="0"/>
    <xf numFmtId="0" fontId="15" fillId="28" borderId="0" applyNumberFormat="0" applyBorder="0" applyAlignment="0" applyProtection="0"/>
    <xf numFmtId="0" fontId="8" fillId="0" borderId="0">
      <alignment vertical="center"/>
      <protection/>
    </xf>
    <xf numFmtId="0" fontId="8" fillId="20" borderId="0" applyNumberFormat="0" applyBorder="0" applyAlignment="0" applyProtection="0"/>
    <xf numFmtId="0" fontId="0" fillId="0" borderId="0">
      <alignment vertical="center"/>
      <protection/>
    </xf>
    <xf numFmtId="0" fontId="22" fillId="2" borderId="0" applyNumberFormat="0" applyBorder="0" applyAlignment="0" applyProtection="0"/>
    <xf numFmtId="0" fontId="8" fillId="5" borderId="0" applyNumberFormat="0" applyBorder="0" applyAlignment="0" applyProtection="0"/>
    <xf numFmtId="0" fontId="21" fillId="11" borderId="0" applyNumberFormat="0" applyBorder="0" applyAlignment="0" applyProtection="0"/>
    <xf numFmtId="0" fontId="0" fillId="0" borderId="0">
      <alignment vertical="center"/>
      <protection/>
    </xf>
    <xf numFmtId="0" fontId="8" fillId="14" borderId="0" applyNumberFormat="0" applyBorder="0" applyAlignment="0" applyProtection="0"/>
    <xf numFmtId="0" fontId="32" fillId="2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0" fillId="12" borderId="3" applyNumberFormat="0" applyFont="0" applyAlignment="0" applyProtection="0"/>
    <xf numFmtId="0" fontId="8" fillId="0" borderId="0">
      <alignment vertical="center"/>
      <protection/>
    </xf>
    <xf numFmtId="0" fontId="0" fillId="0" borderId="0">
      <alignment vertical="center"/>
      <protection/>
    </xf>
    <xf numFmtId="0" fontId="8" fillId="8"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0" fillId="0" borderId="0">
      <alignment vertical="center"/>
      <protection/>
    </xf>
    <xf numFmtId="0" fontId="0" fillId="0" borderId="0">
      <alignment/>
      <protection/>
    </xf>
    <xf numFmtId="0" fontId="8" fillId="7"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4" fillId="30" borderId="0" applyNumberFormat="0" applyBorder="0" applyAlignment="0" applyProtection="0"/>
    <xf numFmtId="0" fontId="9" fillId="2"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0" fillId="0" borderId="0">
      <alignment horizontal="center"/>
      <protection/>
    </xf>
    <xf numFmtId="0" fontId="15" fillId="2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3" fillId="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53" fillId="0" borderId="0" applyNumberFormat="0" applyFill="0" applyBorder="0" applyAlignment="0" applyProtection="0"/>
    <xf numFmtId="0" fontId="12" fillId="5" borderId="0" applyNumberFormat="0" applyBorder="0" applyAlignment="0" applyProtection="0"/>
    <xf numFmtId="0" fontId="24" fillId="0" borderId="13" applyNumberFormat="0" applyFill="0" applyAlignment="0" applyProtection="0"/>
    <xf numFmtId="0" fontId="8" fillId="6" borderId="0" applyNumberFormat="0" applyBorder="0" applyAlignment="0" applyProtection="0"/>
    <xf numFmtId="0" fontId="8" fillId="6" borderId="0" applyNumberFormat="0" applyBorder="0" applyAlignment="0" applyProtection="0"/>
    <xf numFmtId="0" fontId="8" fillId="14" borderId="0" applyNumberFormat="0" applyBorder="0" applyAlignment="0" applyProtection="0"/>
    <xf numFmtId="0" fontId="0" fillId="0" borderId="0">
      <alignment vertical="center"/>
      <protection/>
    </xf>
    <xf numFmtId="10" fontId="60" fillId="12" borderId="14" applyBorder="0" applyAlignment="0" applyProtection="0"/>
    <xf numFmtId="0" fontId="0" fillId="12" borderId="3" applyNumberFormat="0" applyFont="0" applyAlignment="0" applyProtection="0"/>
    <xf numFmtId="0" fontId="0" fillId="0" borderId="0">
      <alignment vertical="center"/>
      <protection/>
    </xf>
    <xf numFmtId="0" fontId="8" fillId="0" borderId="0">
      <alignment vertical="center"/>
      <protection/>
    </xf>
    <xf numFmtId="0" fontId="8" fillId="11"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4" borderId="0" applyNumberFormat="0" applyBorder="0" applyAlignment="0" applyProtection="0"/>
    <xf numFmtId="0" fontId="8" fillId="0" borderId="0">
      <alignment vertical="center"/>
      <protection/>
    </xf>
    <xf numFmtId="0" fontId="0" fillId="0" borderId="0">
      <alignment vertical="center"/>
      <protection/>
    </xf>
    <xf numFmtId="0" fontId="8" fillId="5" borderId="0" applyNumberFormat="0" applyBorder="0" applyAlignment="0" applyProtection="0"/>
    <xf numFmtId="43" fontId="29" fillId="0" borderId="0" applyFont="0" applyFill="0" applyBorder="0" applyAlignment="0" applyProtection="0"/>
    <xf numFmtId="0" fontId="8" fillId="0" borderId="0">
      <alignment vertical="center"/>
      <protection/>
    </xf>
    <xf numFmtId="9" fontId="68" fillId="0" borderId="0" applyFont="0" applyFill="0" applyBorder="0" applyAlignment="0" applyProtection="0"/>
    <xf numFmtId="0" fontId="8" fillId="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1" fillId="4" borderId="0" applyNumberFormat="0" applyBorder="0" applyAlignment="0" applyProtection="0"/>
    <xf numFmtId="0" fontId="8" fillId="20" borderId="0" applyNumberFormat="0" applyBorder="0" applyAlignment="0" applyProtection="0"/>
    <xf numFmtId="0" fontId="8" fillId="14" borderId="0" applyNumberFormat="0" applyBorder="0" applyAlignment="0" applyProtection="0"/>
    <xf numFmtId="0" fontId="23" fillId="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0" fillId="0" borderId="0">
      <alignment vertical="center"/>
      <protection/>
    </xf>
    <xf numFmtId="0" fontId="0" fillId="0" borderId="0">
      <alignment vertical="center"/>
      <protection/>
    </xf>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21" fillId="4"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5"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21" fillId="11" borderId="0" applyNumberFormat="0" applyBorder="0" applyAlignment="0" applyProtection="0"/>
    <xf numFmtId="0" fontId="8" fillId="10" borderId="0" applyNumberFormat="0" applyBorder="0" applyAlignment="0" applyProtection="0"/>
    <xf numFmtId="0" fontId="9" fillId="2" borderId="0" applyNumberFormat="0" applyBorder="0" applyAlignment="0" applyProtection="0"/>
    <xf numFmtId="0" fontId="11" fillId="0" borderId="0">
      <alignment/>
      <protection/>
    </xf>
    <xf numFmtId="0" fontId="8" fillId="0" borderId="0">
      <alignment vertical="center"/>
      <protection/>
    </xf>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32" fillId="31" borderId="0" applyNumberFormat="0" applyBorder="0" applyAlignment="0" applyProtection="0"/>
    <xf numFmtId="0" fontId="8" fillId="0" borderId="0">
      <alignment vertical="center"/>
      <protection/>
    </xf>
    <xf numFmtId="0" fontId="21"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4" fillId="23"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2" borderId="0" applyNumberFormat="0" applyBorder="0" applyAlignment="0" applyProtection="0"/>
    <xf numFmtId="0" fontId="15" fillId="22" borderId="0" applyNumberFormat="0" applyBorder="0" applyAlignment="0" applyProtection="0"/>
    <xf numFmtId="0" fontId="9" fillId="2"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21" fillId="4" borderId="0" applyNumberFormat="0" applyBorder="0" applyAlignment="0" applyProtection="0"/>
    <xf numFmtId="0" fontId="8" fillId="14" borderId="0" applyNumberFormat="0" applyBorder="0" applyAlignment="0" applyProtection="0"/>
    <xf numFmtId="14" fontId="73" fillId="0" borderId="0">
      <alignment horizontal="center" wrapText="1"/>
      <protection locked="0"/>
    </xf>
    <xf numFmtId="0" fontId="8" fillId="0" borderId="0">
      <alignment vertical="center"/>
      <protection/>
    </xf>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0" borderId="0">
      <alignment vertical="center"/>
      <protection/>
    </xf>
    <xf numFmtId="0" fontId="16" fillId="4" borderId="0" applyNumberFormat="0" applyBorder="0" applyAlignment="0" applyProtection="0"/>
    <xf numFmtId="0" fontId="21" fillId="4" borderId="0" applyNumberFormat="0" applyBorder="0" applyAlignment="0" applyProtection="0"/>
    <xf numFmtId="0" fontId="0" fillId="0" borderId="0">
      <alignment vertical="center"/>
      <protection/>
    </xf>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20"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9" fillId="2" borderId="0" applyNumberFormat="0" applyBorder="0" applyAlignment="0" applyProtection="0"/>
    <xf numFmtId="0" fontId="8" fillId="4" borderId="0" applyNumberFormat="0" applyBorder="0" applyAlignment="0" applyProtection="0"/>
    <xf numFmtId="0" fontId="14" fillId="0" borderId="0">
      <alignment/>
      <protection/>
    </xf>
    <xf numFmtId="0" fontId="21"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5" fillId="20" borderId="0" applyNumberFormat="0" applyBorder="0" applyAlignment="0" applyProtection="0"/>
    <xf numFmtId="0" fontId="8" fillId="0" borderId="0">
      <alignment vertical="center"/>
      <protection/>
    </xf>
    <xf numFmtId="0" fontId="8" fillId="4" borderId="0" applyNumberFormat="0" applyBorder="0" applyAlignment="0" applyProtection="0"/>
    <xf numFmtId="0" fontId="8" fillId="4" borderId="0" applyNumberFormat="0" applyBorder="0" applyAlignment="0" applyProtection="0"/>
    <xf numFmtId="0" fontId="0" fillId="12" borderId="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8" fillId="0" borderId="0">
      <alignment vertical="center"/>
      <protection/>
    </xf>
    <xf numFmtId="0" fontId="0" fillId="0" borderId="0">
      <alignment vertical="center"/>
      <protection/>
    </xf>
    <xf numFmtId="0" fontId="8" fillId="14" borderId="0" applyNumberFormat="0" applyBorder="0" applyAlignment="0" applyProtection="0"/>
    <xf numFmtId="0" fontId="8" fillId="14" borderId="0" applyNumberFormat="0" applyBorder="0" applyAlignment="0" applyProtection="0"/>
    <xf numFmtId="0" fontId="0" fillId="0" borderId="0">
      <alignment vertical="center"/>
      <protection/>
    </xf>
    <xf numFmtId="0" fontId="8" fillId="5"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26" fillId="9" borderId="2" applyNumberFormat="0" applyAlignment="0" applyProtection="0"/>
    <xf numFmtId="0" fontId="8" fillId="0" borderId="0">
      <alignment vertical="center"/>
      <protection/>
    </xf>
    <xf numFmtId="0" fontId="8" fillId="5"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0" fillId="11" borderId="0" applyNumberFormat="0" applyBorder="0" applyAlignment="0" applyProtection="0"/>
    <xf numFmtId="0" fontId="8" fillId="0" borderId="0">
      <alignment vertical="center"/>
      <protection/>
    </xf>
    <xf numFmtId="0" fontId="0" fillId="0" borderId="0">
      <alignment vertical="center"/>
      <protection/>
    </xf>
    <xf numFmtId="0" fontId="8" fillId="14" borderId="0" applyNumberFormat="0" applyBorder="0" applyAlignment="0" applyProtection="0"/>
    <xf numFmtId="0" fontId="8" fillId="14" borderId="0" applyNumberFormat="0" applyBorder="0" applyAlignment="0" applyProtection="0"/>
    <xf numFmtId="0" fontId="21" fillId="4" borderId="0" applyNumberFormat="0" applyBorder="0" applyAlignment="0" applyProtection="0"/>
    <xf numFmtId="0" fontId="8" fillId="0" borderId="0">
      <alignment vertical="center"/>
      <protection/>
    </xf>
    <xf numFmtId="0" fontId="8" fillId="0" borderId="0">
      <alignment vertical="center"/>
      <protection/>
    </xf>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0" fillId="0" borderId="0">
      <alignment vertical="center"/>
      <protection/>
    </xf>
    <xf numFmtId="0" fontId="29" fillId="0" borderId="0">
      <alignment/>
      <protection/>
    </xf>
    <xf numFmtId="0" fontId="0" fillId="12" borderId="3" applyNumberFormat="0" applyFont="0" applyAlignment="0" applyProtection="0"/>
    <xf numFmtId="0" fontId="8" fillId="6" borderId="0" applyNumberFormat="0" applyBorder="0" applyAlignment="0" applyProtection="0"/>
    <xf numFmtId="37" fontId="58" fillId="0" borderId="0">
      <alignment/>
      <protection/>
    </xf>
    <xf numFmtId="0" fontId="8" fillId="0" borderId="0">
      <alignment vertical="center"/>
      <protection/>
    </xf>
    <xf numFmtId="0" fontId="47" fillId="0" borderId="11" applyNumberFormat="0" applyFill="0" applyAlignment="0" applyProtection="0"/>
    <xf numFmtId="0" fontId="8" fillId="5" borderId="0" applyNumberFormat="0" applyBorder="0" applyAlignment="0" applyProtection="0"/>
    <xf numFmtId="0" fontId="9" fillId="2" borderId="0" applyNumberFormat="0" applyBorder="0" applyAlignment="0" applyProtection="0"/>
    <xf numFmtId="0" fontId="4" fillId="32" borderId="0" applyNumberFormat="0" applyBorder="0" applyAlignment="0" applyProtection="0"/>
    <xf numFmtId="0" fontId="74" fillId="0" borderId="0" applyFon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0" fillId="12" borderId="3" applyNumberFormat="0" applyFont="0" applyAlignment="0" applyProtection="0"/>
    <xf numFmtId="0" fontId="32" fillId="3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0" borderId="0">
      <alignment vertical="center"/>
      <protection/>
    </xf>
    <xf numFmtId="0" fontId="0" fillId="12" borderId="3" applyNumberFormat="0" applyFont="0" applyAlignment="0" applyProtection="0"/>
    <xf numFmtId="0" fontId="0" fillId="12" borderId="3" applyNumberFormat="0" applyFont="0" applyAlignment="0" applyProtection="0"/>
    <xf numFmtId="0" fontId="8" fillId="20" borderId="0" applyNumberFormat="0" applyBorder="0" applyAlignment="0" applyProtection="0"/>
    <xf numFmtId="0" fontId="8" fillId="5" borderId="0" applyNumberFormat="0" applyBorder="0" applyAlignment="0" applyProtection="0"/>
    <xf numFmtId="0" fontId="8" fillId="0" borderId="0">
      <alignment vertical="center"/>
      <protection/>
    </xf>
    <xf numFmtId="0" fontId="8" fillId="0" borderId="0">
      <alignment vertical="center"/>
      <protection/>
    </xf>
    <xf numFmtId="0" fontId="21" fillId="4" borderId="0" applyNumberFormat="0" applyBorder="0" applyAlignment="0" applyProtection="0"/>
    <xf numFmtId="0" fontId="8"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4" fillId="1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14" borderId="0" applyNumberFormat="0" applyBorder="0" applyAlignment="0" applyProtection="0"/>
    <xf numFmtId="0" fontId="0" fillId="0" borderId="0">
      <alignment vertical="center"/>
      <protection/>
    </xf>
    <xf numFmtId="0" fontId="8" fillId="6" borderId="0" applyNumberFormat="0" applyBorder="0" applyAlignment="0" applyProtection="0"/>
    <xf numFmtId="0" fontId="8" fillId="2" borderId="0" applyNumberFormat="0" applyBorder="0" applyAlignment="0" applyProtection="0"/>
    <xf numFmtId="0" fontId="21" fillId="4"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32" fillId="34" borderId="0" applyNumberFormat="0" applyBorder="0" applyAlignment="0" applyProtection="0"/>
    <xf numFmtId="0" fontId="8" fillId="4" borderId="0" applyNumberFormat="0" applyBorder="0" applyAlignment="0" applyProtection="0"/>
    <xf numFmtId="0" fontId="8" fillId="0" borderId="0">
      <alignment vertical="center"/>
      <protection/>
    </xf>
    <xf numFmtId="0" fontId="8" fillId="0" borderId="0">
      <alignment vertical="center"/>
      <protection/>
    </xf>
    <xf numFmtId="0" fontId="8" fillId="5"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74" fillId="0" borderId="0" applyFont="0" applyFill="0" applyBorder="0" applyAlignment="0" applyProtection="0"/>
    <xf numFmtId="0" fontId="28" fillId="0" borderId="0" applyNumberForma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2"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14" fillId="0" borderId="0">
      <alignment/>
      <protection/>
    </xf>
    <xf numFmtId="0" fontId="8" fillId="11" borderId="0" applyNumberFormat="0" applyBorder="0" applyAlignment="0" applyProtection="0"/>
    <xf numFmtId="0" fontId="8" fillId="11" borderId="0" applyNumberFormat="0" applyBorder="0" applyAlignment="0" applyProtection="0"/>
    <xf numFmtId="0" fontId="8" fillId="7" borderId="0" applyNumberFormat="0" applyBorder="0" applyAlignment="0" applyProtection="0"/>
    <xf numFmtId="0" fontId="8" fillId="0" borderId="0">
      <alignment vertical="center"/>
      <protection/>
    </xf>
    <xf numFmtId="0" fontId="8" fillId="14" borderId="0" applyNumberFormat="0" applyBorder="0" applyAlignment="0" applyProtection="0"/>
    <xf numFmtId="0" fontId="8" fillId="2" borderId="0" applyNumberFormat="0" applyBorder="0" applyAlignment="0" applyProtection="0"/>
    <xf numFmtId="0" fontId="9"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2" fontId="43" fillId="0" borderId="0" applyProtection="0">
      <alignment/>
    </xf>
    <xf numFmtId="0" fontId="8" fillId="0" borderId="0">
      <alignment vertical="center"/>
      <protection/>
    </xf>
    <xf numFmtId="0" fontId="8" fillId="0" borderId="0">
      <alignment vertical="center"/>
      <protection/>
    </xf>
    <xf numFmtId="0" fontId="22" fillId="2" borderId="0" applyNumberFormat="0" applyBorder="0" applyAlignment="0" applyProtection="0"/>
    <xf numFmtId="0" fontId="8" fillId="11" borderId="0" applyNumberFormat="0" applyBorder="0" applyAlignment="0" applyProtection="0"/>
    <xf numFmtId="0" fontId="15" fillId="6" borderId="0" applyNumberFormat="0" applyBorder="0" applyAlignment="0" applyProtection="0"/>
    <xf numFmtId="0" fontId="25"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9" fillId="2" borderId="0" applyNumberFormat="0" applyBorder="0" applyAlignment="0" applyProtection="0"/>
    <xf numFmtId="0" fontId="8" fillId="5" borderId="0" applyNumberFormat="0" applyBorder="0" applyAlignment="0" applyProtection="0"/>
    <xf numFmtId="0" fontId="10"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7" fillId="0" borderId="7" applyNumberFormat="0" applyFill="0" applyAlignment="0" applyProtection="0"/>
    <xf numFmtId="0" fontId="11" fillId="0" borderId="0">
      <alignment/>
      <protection/>
    </xf>
    <xf numFmtId="0" fontId="22" fillId="2"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8" fillId="10" borderId="0" applyNumberFormat="0" applyBorder="0" applyAlignment="0" applyProtection="0"/>
    <xf numFmtId="0" fontId="8" fillId="10" borderId="0" applyNumberFormat="0" applyBorder="0" applyAlignment="0" applyProtection="0"/>
    <xf numFmtId="0" fontId="0" fillId="0" borderId="0">
      <alignment vertical="center"/>
      <protection/>
    </xf>
    <xf numFmtId="0" fontId="0"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7" fillId="20" borderId="0" applyNumberFormat="0" applyBorder="0" applyAlignment="0" applyProtection="0"/>
    <xf numFmtId="0" fontId="4" fillId="31" borderId="0" applyNumberFormat="0" applyBorder="0" applyAlignment="0" applyProtection="0"/>
    <xf numFmtId="0" fontId="8" fillId="5" borderId="0" applyNumberFormat="0" applyBorder="0" applyAlignment="0" applyProtection="0"/>
    <xf numFmtId="0" fontId="4" fillId="3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0" fillId="0" borderId="0" applyNumberFormat="0" applyFill="0" applyBorder="0" applyAlignment="0" applyProtection="0"/>
    <xf numFmtId="0" fontId="8" fillId="6" borderId="0" applyNumberFormat="0" applyBorder="0" applyAlignment="0" applyProtection="0"/>
    <xf numFmtId="0" fontId="9" fillId="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46" fillId="0" borderId="0">
      <alignment/>
      <protection/>
    </xf>
    <xf numFmtId="0" fontId="8" fillId="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8" borderId="0" applyNumberFormat="0" applyBorder="0" applyAlignment="0" applyProtection="0"/>
    <xf numFmtId="0" fontId="21" fillId="4"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8" fillId="0" borderId="0" applyNumberFormat="0" applyFill="0" applyBorder="0" applyAlignment="0" applyProtection="0"/>
    <xf numFmtId="0" fontId="8" fillId="5" borderId="0" applyNumberFormat="0" applyBorder="0" applyAlignment="0" applyProtection="0"/>
    <xf numFmtId="0" fontId="9" fillId="2" borderId="0" applyNumberFormat="0" applyBorder="0" applyAlignment="0" applyProtection="0"/>
    <xf numFmtId="0" fontId="15" fillId="17" borderId="0" applyNumberFormat="0" applyBorder="0" applyAlignment="0" applyProtection="0"/>
    <xf numFmtId="0" fontId="22" fillId="2" borderId="0" applyNumberFormat="0" applyBorder="0" applyAlignment="0" applyProtection="0"/>
    <xf numFmtId="0" fontId="8" fillId="0" borderId="0">
      <alignment vertical="center"/>
      <protection/>
    </xf>
    <xf numFmtId="0" fontId="8" fillId="0" borderId="0">
      <alignment vertical="center"/>
      <protection/>
    </xf>
    <xf numFmtId="0" fontId="14" fillId="0" borderId="0">
      <alignment/>
      <protection/>
    </xf>
    <xf numFmtId="0" fontId="8" fillId="0" borderId="0">
      <alignment vertical="center"/>
      <protection/>
    </xf>
    <xf numFmtId="0" fontId="23" fillId="4" borderId="0" applyNumberFormat="0" applyBorder="0" applyAlignment="0" applyProtection="0"/>
    <xf numFmtId="0" fontId="36" fillId="0" borderId="15" applyNumberFormat="0" applyAlignment="0" applyProtection="0"/>
    <xf numFmtId="0" fontId="0" fillId="0" borderId="0">
      <alignment vertical="center"/>
      <protection/>
    </xf>
    <xf numFmtId="0" fontId="0" fillId="0" borderId="0">
      <alignment vertical="center"/>
      <protection/>
    </xf>
    <xf numFmtId="41" fontId="4" fillId="0" borderId="0" applyFont="0" applyFill="0" applyBorder="0" applyAlignment="0" applyProtection="0"/>
    <xf numFmtId="0" fontId="8" fillId="11" borderId="0" applyNumberFormat="0" applyBorder="0" applyAlignment="0" applyProtection="0"/>
    <xf numFmtId="0" fontId="21" fillId="4"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4" borderId="0" applyNumberFormat="0" applyBorder="0" applyAlignment="0" applyProtection="0"/>
    <xf numFmtId="0" fontId="40" fillId="35" borderId="0" applyNumberFormat="0" applyFont="0" applyBorder="0" applyAlignment="0" applyProtection="0"/>
    <xf numFmtId="0" fontId="8" fillId="8" borderId="0" applyNumberFormat="0" applyBorder="0" applyAlignment="0" applyProtection="0"/>
    <xf numFmtId="0" fontId="39" fillId="11"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21"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0" fillId="0" borderId="0">
      <alignment vertical="center"/>
      <protection/>
    </xf>
    <xf numFmtId="0" fontId="9" fillId="2"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20" borderId="0" applyNumberFormat="0" applyBorder="0" applyAlignment="0" applyProtection="0"/>
    <xf numFmtId="0" fontId="8" fillId="0" borderId="0">
      <alignment vertical="center"/>
      <protection/>
    </xf>
    <xf numFmtId="0" fontId="8" fillId="0" borderId="0">
      <alignment vertical="center"/>
      <protection/>
    </xf>
    <xf numFmtId="0" fontId="8" fillId="2" borderId="0" applyNumberFormat="0" applyBorder="0" applyAlignment="0" applyProtection="0"/>
    <xf numFmtId="0" fontId="8" fillId="8" borderId="0" applyNumberFormat="0" applyBorder="0" applyAlignment="0" applyProtection="0"/>
    <xf numFmtId="0" fontId="35" fillId="0" borderId="12" applyNumberFormat="0" applyFill="0" applyAlignment="0" applyProtection="0"/>
    <xf numFmtId="0" fontId="8" fillId="20" borderId="0" applyNumberFormat="0" applyBorder="0" applyAlignment="0" applyProtection="0"/>
    <xf numFmtId="0" fontId="0" fillId="0" borderId="0">
      <alignment/>
      <protection/>
    </xf>
    <xf numFmtId="0" fontId="8" fillId="7" borderId="0" applyNumberFormat="0" applyBorder="0" applyAlignment="0" applyProtection="0"/>
    <xf numFmtId="0" fontId="27" fillId="18" borderId="0" applyNumberFormat="0" applyBorder="0" applyAlignment="0" applyProtection="0"/>
    <xf numFmtId="0" fontId="8" fillId="0" borderId="0">
      <alignment vertical="center"/>
      <protection/>
    </xf>
    <xf numFmtId="0" fontId="8" fillId="4" borderId="0" applyNumberFormat="0" applyBorder="0" applyAlignment="0" applyProtection="0"/>
    <xf numFmtId="0" fontId="8" fillId="8" borderId="0" applyNumberFormat="0" applyBorder="0" applyAlignment="0" applyProtection="0"/>
    <xf numFmtId="0" fontId="44" fillId="9" borderId="4" applyNumberFormat="0" applyAlignment="0" applyProtection="0"/>
    <xf numFmtId="0" fontId="35" fillId="0" borderId="0" applyNumberFormat="0" applyFill="0" applyBorder="0" applyAlignment="0" applyProtection="0"/>
    <xf numFmtId="0" fontId="7" fillId="0" borderId="0">
      <alignment/>
      <protection/>
    </xf>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8" fillId="6"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8" fillId="2" borderId="0" applyNumberFormat="0" applyBorder="0" applyAlignment="0" applyProtection="0"/>
    <xf numFmtId="0" fontId="8" fillId="14" borderId="0" applyNumberFormat="0" applyBorder="0" applyAlignment="0" applyProtection="0"/>
    <xf numFmtId="0" fontId="0" fillId="0" borderId="0">
      <alignment vertical="center"/>
      <protection/>
    </xf>
    <xf numFmtId="0" fontId="8" fillId="11" borderId="0" applyNumberFormat="0" applyBorder="0" applyAlignment="0" applyProtection="0"/>
    <xf numFmtId="0" fontId="8" fillId="11" borderId="0" applyNumberFormat="0" applyBorder="0" applyAlignment="0" applyProtection="0"/>
    <xf numFmtId="0" fontId="45" fillId="7" borderId="4" applyNumberFormat="0" applyAlignment="0" applyProtection="0"/>
    <xf numFmtId="0" fontId="8" fillId="8"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0" fillId="0" borderId="0">
      <alignment vertical="center"/>
      <protection/>
    </xf>
    <xf numFmtId="0" fontId="8" fillId="20" borderId="0" applyNumberFormat="0" applyBorder="0" applyAlignment="0" applyProtection="0"/>
    <xf numFmtId="0" fontId="8" fillId="20" borderId="0" applyNumberFormat="0" applyBorder="0" applyAlignment="0" applyProtection="0"/>
    <xf numFmtId="0" fontId="23" fillId="4" borderId="0" applyNumberFormat="0" applyBorder="0" applyAlignment="0" applyProtection="0"/>
    <xf numFmtId="0" fontId="8" fillId="0" borderId="0">
      <alignment vertical="center"/>
      <protection/>
    </xf>
    <xf numFmtId="0" fontId="37" fillId="0" borderId="7" applyNumberFormat="0" applyFill="0" applyAlignment="0" applyProtection="0"/>
    <xf numFmtId="0" fontId="8" fillId="8" borderId="0" applyNumberFormat="0" applyBorder="0" applyAlignment="0" applyProtection="0"/>
    <xf numFmtId="0" fontId="8" fillId="8" borderId="0" applyNumberFormat="0" applyBorder="0" applyAlignment="0" applyProtection="0"/>
    <xf numFmtId="3" fontId="40" fillId="0" borderId="0" applyFont="0" applyFill="0" applyBorder="0" applyAlignment="0" applyProtection="0"/>
    <xf numFmtId="0" fontId="8" fillId="11" borderId="0" applyNumberFormat="0" applyBorder="0" applyAlignment="0" applyProtection="0"/>
    <xf numFmtId="0" fontId="12" fillId="5" borderId="0" applyNumberFormat="0" applyBorder="0" applyAlignment="0" applyProtection="0"/>
    <xf numFmtId="41" fontId="7" fillId="0" borderId="0" applyFont="0" applyFill="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2" fillId="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9" fillId="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1" fillId="4"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15" fillId="17" borderId="0" applyNumberFormat="0" applyBorder="0" applyAlignment="0" applyProtection="0"/>
    <xf numFmtId="0" fontId="42" fillId="0" borderId="8" applyNumberFormat="0" applyFill="0" applyAlignment="0" applyProtection="0"/>
    <xf numFmtId="0" fontId="31" fillId="5" borderId="0" applyNumberFormat="0" applyBorder="0" applyAlignment="0" applyProtection="0"/>
    <xf numFmtId="0" fontId="5" fillId="36" borderId="0" applyNumberFormat="0" applyBorder="0" applyAlignment="0" applyProtection="0"/>
    <xf numFmtId="0" fontId="8" fillId="6" borderId="0" applyNumberFormat="0" applyBorder="0" applyAlignment="0" applyProtection="0"/>
    <xf numFmtId="0" fontId="0" fillId="0" borderId="0">
      <alignment/>
      <protection/>
    </xf>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21" fillId="4" borderId="0" applyNumberFormat="0" applyBorder="0" applyAlignment="0" applyProtection="0"/>
    <xf numFmtId="0" fontId="8" fillId="10" borderId="0" applyNumberFormat="0" applyBorder="0" applyAlignment="0" applyProtection="0"/>
    <xf numFmtId="196" fontId="11" fillId="0" borderId="0" applyFont="0" applyFill="0" applyBorder="0" applyAlignment="0" applyProtection="0"/>
    <xf numFmtId="197" fontId="7" fillId="0" borderId="0" applyFont="0" applyFill="0" applyBorder="0" applyAlignment="0" applyProtection="0"/>
    <xf numFmtId="0" fontId="8" fillId="4" borderId="0" applyNumberFormat="0" applyBorder="0" applyAlignment="0" applyProtection="0"/>
    <xf numFmtId="0" fontId="9" fillId="2" borderId="0" applyNumberFormat="0" applyBorder="0" applyAlignment="0" applyProtection="0"/>
    <xf numFmtId="198" fontId="7" fillId="0" borderId="0" applyFon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0"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9" fillId="11" borderId="0" applyNumberFormat="0" applyBorder="0" applyAlignment="0" applyProtection="0"/>
    <xf numFmtId="0" fontId="8" fillId="11" borderId="0" applyNumberFormat="0" applyBorder="0" applyAlignment="0" applyProtection="0"/>
    <xf numFmtId="0" fontId="0" fillId="0" borderId="0">
      <alignment vertical="center"/>
      <protection/>
    </xf>
    <xf numFmtId="0" fontId="15" fillId="21" borderId="0" applyNumberFormat="0" applyBorder="0" applyAlignment="0" applyProtection="0"/>
    <xf numFmtId="0" fontId="15" fillId="13" borderId="0" applyNumberFormat="0" applyBorder="0" applyAlignment="0" applyProtection="0"/>
    <xf numFmtId="0" fontId="0" fillId="0" borderId="0">
      <alignment vertical="center"/>
      <protection/>
    </xf>
    <xf numFmtId="0" fontId="7" fillId="0" borderId="0">
      <alignment/>
      <protection/>
    </xf>
    <xf numFmtId="0" fontId="7" fillId="0" borderId="0">
      <alignment/>
      <protection/>
    </xf>
    <xf numFmtId="0" fontId="21" fillId="4"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0" fillId="12" borderId="3" applyNumberFormat="0" applyFont="0" applyAlignment="0" applyProtection="0"/>
    <xf numFmtId="0" fontId="8" fillId="8"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4" fillId="3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0" borderId="0">
      <alignment vertical="center"/>
      <protection/>
    </xf>
    <xf numFmtId="0" fontId="8" fillId="5" borderId="0" applyNumberFormat="0" applyBorder="0" applyAlignment="0" applyProtection="0"/>
    <xf numFmtId="0" fontId="8" fillId="0" borderId="0">
      <alignment vertical="center"/>
      <protection/>
    </xf>
    <xf numFmtId="0" fontId="8" fillId="0" borderId="0">
      <alignment vertical="center"/>
      <protection/>
    </xf>
    <xf numFmtId="0" fontId="8" fillId="10" borderId="0" applyNumberFormat="0" applyBorder="0" applyAlignment="0" applyProtection="0"/>
    <xf numFmtId="0" fontId="8" fillId="2" borderId="0" applyNumberFormat="0" applyBorder="0" applyAlignment="0" applyProtection="0"/>
    <xf numFmtId="0" fontId="39" fillId="11" borderId="0" applyNumberFormat="0" applyBorder="0" applyAlignment="0" applyProtection="0"/>
    <xf numFmtId="0" fontId="27" fillId="2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0" borderId="0" applyNumberFormat="0" applyBorder="0" applyAlignment="0" applyProtection="0"/>
    <xf numFmtId="0" fontId="8" fillId="0" borderId="0">
      <alignment vertical="center"/>
      <protection/>
    </xf>
    <xf numFmtId="0" fontId="8" fillId="1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8" fillId="0" borderId="0">
      <alignment vertical="center"/>
      <protection/>
    </xf>
    <xf numFmtId="38" fontId="60" fillId="9" borderId="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0" borderId="0">
      <alignment vertical="center"/>
      <protection/>
    </xf>
    <xf numFmtId="0" fontId="8" fillId="2" borderId="0" applyNumberFormat="0" applyBorder="0" applyAlignment="0" applyProtection="0"/>
    <xf numFmtId="0" fontId="8" fillId="0" borderId="0">
      <alignment vertical="center"/>
      <protection/>
    </xf>
    <xf numFmtId="0" fontId="8" fillId="0" borderId="0">
      <alignment vertical="center"/>
      <protection/>
    </xf>
    <xf numFmtId="0" fontId="79" fillId="0" borderId="7" applyNumberFormat="0" applyFill="0" applyAlignment="0" applyProtection="0"/>
    <xf numFmtId="0" fontId="8" fillId="20" borderId="0" applyNumberFormat="0" applyBorder="0" applyAlignment="0" applyProtection="0"/>
    <xf numFmtId="0" fontId="21" fillId="4"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0" fillId="0" borderId="0">
      <alignment vertical="center"/>
      <protection/>
    </xf>
    <xf numFmtId="0" fontId="8" fillId="20" borderId="0" applyNumberFormat="0" applyBorder="0" applyAlignment="0" applyProtection="0"/>
    <xf numFmtId="0" fontId="8" fillId="20" borderId="0" applyNumberFormat="0" applyBorder="0" applyAlignment="0" applyProtection="0"/>
    <xf numFmtId="0" fontId="28" fillId="0" borderId="0" applyNumberFormat="0" applyFill="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62"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0" fillId="0" borderId="0">
      <alignment vertical="center"/>
      <protection/>
    </xf>
    <xf numFmtId="0" fontId="8" fillId="10" borderId="0" applyNumberFormat="0" applyBorder="0" applyAlignment="0" applyProtection="0"/>
    <xf numFmtId="0" fontId="27" fillId="2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3" fillId="4" borderId="0" applyNumberFormat="0" applyBorder="0" applyAlignment="0" applyProtection="0"/>
    <xf numFmtId="0" fontId="0" fillId="0" borderId="0">
      <alignment vertical="center"/>
      <protection/>
    </xf>
    <xf numFmtId="0" fontId="8" fillId="11"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8" fillId="0" borderId="0">
      <alignment vertical="center"/>
      <protection/>
    </xf>
    <xf numFmtId="0" fontId="8" fillId="1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9" fillId="2" borderId="0" applyNumberFormat="0" applyBorder="0" applyAlignment="0" applyProtection="0"/>
    <xf numFmtId="0" fontId="86" fillId="16" borderId="5" applyNumberFormat="0" applyAlignment="0" applyProtection="0"/>
    <xf numFmtId="0" fontId="53" fillId="0" borderId="0" applyNumberFormat="0" applyFill="0" applyBorder="0" applyAlignment="0" applyProtection="0"/>
    <xf numFmtId="0" fontId="9" fillId="2" borderId="0" applyNumberFormat="0" applyBorder="0" applyAlignment="0" applyProtection="0"/>
    <xf numFmtId="0" fontId="15" fillId="13"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0" fillId="0" borderId="0">
      <alignment vertical="center"/>
      <protection/>
    </xf>
    <xf numFmtId="0" fontId="8" fillId="6" borderId="0" applyNumberFormat="0" applyBorder="0" applyAlignment="0" applyProtection="0"/>
    <xf numFmtId="0" fontId="8" fillId="11" borderId="0" applyNumberFormat="0" applyBorder="0" applyAlignment="0" applyProtection="0"/>
    <xf numFmtId="194" fontId="7" fillId="0" borderId="0" applyFont="0" applyFill="0" applyBorder="0" applyAlignment="0" applyProtection="0"/>
    <xf numFmtId="0" fontId="9" fillId="2" borderId="0" applyNumberFormat="0" applyBorder="0" applyAlignment="0" applyProtection="0"/>
    <xf numFmtId="0" fontId="8" fillId="0" borderId="0">
      <alignment vertical="center"/>
      <protection/>
    </xf>
    <xf numFmtId="0" fontId="21" fillId="4" borderId="0" applyNumberFormat="0" applyBorder="0" applyAlignment="0" applyProtection="0"/>
    <xf numFmtId="0" fontId="9" fillId="2"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15" fillId="13"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0" fillId="0" borderId="0">
      <alignment vertical="center"/>
      <protection/>
    </xf>
    <xf numFmtId="0" fontId="80" fillId="0" borderId="10">
      <alignment horizontal="center"/>
      <protection/>
    </xf>
    <xf numFmtId="0" fontId="8" fillId="14" borderId="0" applyNumberFormat="0" applyBorder="0" applyAlignment="0" applyProtection="0"/>
    <xf numFmtId="0" fontId="8" fillId="14" borderId="0" applyNumberFormat="0" applyBorder="0" applyAlignment="0" applyProtection="0"/>
    <xf numFmtId="0" fontId="8" fillId="8" borderId="0" applyNumberFormat="0" applyBorder="0" applyAlignment="0" applyProtection="0"/>
    <xf numFmtId="0" fontId="31" fillId="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1" borderId="0" applyNumberFormat="0" applyBorder="0" applyAlignment="0" applyProtection="0"/>
    <xf numFmtId="0" fontId="9" fillId="2" borderId="0" applyNumberFormat="0" applyBorder="0" applyAlignment="0" applyProtection="0"/>
    <xf numFmtId="0" fontId="31" fillId="5" borderId="0" applyNumberFormat="0" applyBorder="0" applyAlignment="0" applyProtection="0"/>
    <xf numFmtId="0" fontId="27" fillId="22" borderId="0" applyNumberFormat="0" applyBorder="0" applyAlignment="0" applyProtection="0"/>
    <xf numFmtId="0" fontId="0" fillId="0" borderId="0">
      <alignment vertical="center"/>
      <protection/>
    </xf>
    <xf numFmtId="0" fontId="0" fillId="0" borderId="0">
      <alignment vertical="center"/>
      <protection/>
    </xf>
    <xf numFmtId="0" fontId="9" fillId="2" borderId="0" applyNumberFormat="0" applyBorder="0" applyAlignment="0" applyProtection="0"/>
    <xf numFmtId="40" fontId="66" fillId="0" borderId="0" applyBorder="0">
      <alignment horizontal="right"/>
      <protection/>
    </xf>
    <xf numFmtId="0" fontId="0" fillId="0" borderId="0">
      <alignment/>
      <protection/>
    </xf>
    <xf numFmtId="0" fontId="8" fillId="7"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21" fillId="4" borderId="0" applyNumberFormat="0" applyBorder="0" applyAlignment="0" applyProtection="0"/>
    <xf numFmtId="0" fontId="8" fillId="6" borderId="0" applyNumberFormat="0" applyBorder="0" applyAlignment="0" applyProtection="0"/>
    <xf numFmtId="0" fontId="14" fillId="0" borderId="0">
      <alignment/>
      <protection/>
    </xf>
    <xf numFmtId="0" fontId="8" fillId="5"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0" fillId="12" borderId="3" applyNumberFormat="0" applyFont="0" applyAlignment="0" applyProtection="0"/>
    <xf numFmtId="0" fontId="0" fillId="12" borderId="3" applyNumberFormat="0" applyFont="0" applyAlignment="0" applyProtection="0"/>
    <xf numFmtId="0" fontId="22" fillId="2" borderId="0" applyNumberFormat="0" applyBorder="0" applyAlignment="0" applyProtection="0"/>
    <xf numFmtId="0" fontId="15" fillId="2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0" fillId="0" borderId="0">
      <alignment vertical="center"/>
      <protection/>
    </xf>
    <xf numFmtId="0" fontId="7" fillId="0" borderId="0">
      <alignment/>
      <protection/>
    </xf>
    <xf numFmtId="0" fontId="0" fillId="0" borderId="0">
      <alignment vertical="center"/>
      <protection/>
    </xf>
    <xf numFmtId="0" fontId="21" fillId="4" borderId="0" applyNumberFormat="0" applyBorder="0" applyAlignment="0" applyProtection="0"/>
    <xf numFmtId="0" fontId="8" fillId="11" borderId="0" applyNumberFormat="0" applyBorder="0" applyAlignment="0" applyProtection="0"/>
    <xf numFmtId="0" fontId="8" fillId="0" borderId="0">
      <alignment vertical="center"/>
      <protection/>
    </xf>
    <xf numFmtId="0" fontId="8" fillId="20" borderId="0" applyNumberFormat="0" applyBorder="0" applyAlignment="0" applyProtection="0"/>
    <xf numFmtId="0" fontId="8" fillId="14" borderId="0" applyNumberFormat="0" applyBorder="0" applyAlignment="0" applyProtection="0"/>
    <xf numFmtId="0" fontId="78" fillId="0" borderId="0">
      <alignment/>
      <protection/>
    </xf>
    <xf numFmtId="0" fontId="0" fillId="0" borderId="0">
      <alignment vertical="center"/>
      <protection/>
    </xf>
    <xf numFmtId="0" fontId="0" fillId="0" borderId="0">
      <alignment vertical="center"/>
      <protection/>
    </xf>
    <xf numFmtId="0" fontId="8" fillId="8" borderId="0" applyNumberFormat="0" applyBorder="0" applyAlignment="0" applyProtection="0"/>
    <xf numFmtId="0" fontId="8" fillId="8" borderId="0" applyNumberFormat="0" applyBorder="0" applyAlignment="0" applyProtection="0"/>
    <xf numFmtId="0" fontId="0" fillId="0" borderId="0">
      <alignment vertical="center"/>
      <protection/>
    </xf>
    <xf numFmtId="0" fontId="0" fillId="0" borderId="0">
      <alignment vertical="center"/>
      <protection/>
    </xf>
    <xf numFmtId="0" fontId="36" fillId="0" borderId="16">
      <alignment horizontal="left" vertical="center"/>
      <protection/>
    </xf>
    <xf numFmtId="0" fontId="8" fillId="5"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0" borderId="0">
      <alignment vertical="center"/>
      <protection/>
    </xf>
    <xf numFmtId="41" fontId="7" fillId="0" borderId="0" applyFont="0" applyFill="0" applyBorder="0" applyAlignment="0" applyProtection="0"/>
    <xf numFmtId="38" fontId="74" fillId="0" borderId="0" applyFont="0" applyFill="0" applyBorder="0" applyAlignment="0" applyProtection="0"/>
    <xf numFmtId="0" fontId="21" fillId="4" borderId="0" applyNumberFormat="0" applyBorder="0" applyAlignment="0" applyProtection="0"/>
    <xf numFmtId="0" fontId="8" fillId="20"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9" fillId="2"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88" fillId="0" borderId="0" applyNumberFormat="0" applyFill="0" applyBorder="0" applyAlignment="0" applyProtection="0"/>
    <xf numFmtId="0" fontId="8" fillId="11" borderId="0" applyNumberFormat="0" applyBorder="0" applyAlignment="0" applyProtection="0"/>
    <xf numFmtId="0" fontId="0" fillId="12" borderId="3" applyNumberFormat="0" applyFont="0" applyAlignment="0" applyProtection="0"/>
    <xf numFmtId="0" fontId="0" fillId="0" borderId="0">
      <alignment vertical="center"/>
      <protection/>
    </xf>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18" fillId="16" borderId="5" applyNumberFormat="0" applyAlignment="0" applyProtection="0"/>
    <xf numFmtId="0" fontId="21" fillId="4" borderId="0" applyNumberFormat="0" applyBorder="0" applyAlignment="0" applyProtection="0"/>
    <xf numFmtId="0" fontId="8" fillId="0" borderId="0">
      <alignment vertical="center"/>
      <protection/>
    </xf>
    <xf numFmtId="0" fontId="8" fillId="8" borderId="0" applyNumberFormat="0" applyBorder="0" applyAlignment="0" applyProtection="0"/>
    <xf numFmtId="0" fontId="8" fillId="14" borderId="0" applyNumberFormat="0" applyBorder="0" applyAlignment="0" applyProtection="0"/>
    <xf numFmtId="0" fontId="8" fillId="20" borderId="0" applyNumberFormat="0" applyBorder="0" applyAlignment="0" applyProtection="0"/>
    <xf numFmtId="0" fontId="8" fillId="0" borderId="0">
      <alignment vertical="center"/>
      <protection/>
    </xf>
    <xf numFmtId="0" fontId="8" fillId="0" borderId="0">
      <alignment vertical="center"/>
      <protection/>
    </xf>
    <xf numFmtId="0" fontId="15" fillId="22"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20" fillId="24" borderId="0" applyNumberFormat="0" applyBorder="0" applyAlignment="0" applyProtection="0"/>
    <xf numFmtId="0" fontId="8" fillId="0" borderId="0">
      <alignment vertical="center"/>
      <protection/>
    </xf>
    <xf numFmtId="0" fontId="28" fillId="0" borderId="0" applyNumberFormat="0" applyFill="0" applyBorder="0" applyAlignment="0" applyProtection="0"/>
    <xf numFmtId="0" fontId="45" fillId="7" borderId="4" applyNumberFormat="0" applyAlignment="0" applyProtection="0"/>
    <xf numFmtId="0" fontId="8" fillId="20" borderId="0" applyNumberFormat="0" applyBorder="0" applyAlignment="0" applyProtection="0"/>
    <xf numFmtId="0" fontId="10" fillId="14" borderId="0" applyNumberFormat="0" applyBorder="0" applyAlignment="0" applyProtection="0"/>
    <xf numFmtId="188" fontId="7" fillId="0" borderId="0" applyFont="0" applyFill="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0" fillId="0" borderId="0">
      <alignment vertical="center"/>
      <protection/>
    </xf>
    <xf numFmtId="0" fontId="0" fillId="0" borderId="0">
      <alignment vertical="center"/>
      <protection/>
    </xf>
    <xf numFmtId="0" fontId="7" fillId="0" borderId="0">
      <alignment/>
      <protection/>
    </xf>
    <xf numFmtId="0" fontId="7" fillId="0" borderId="0">
      <alignment/>
      <protection/>
    </xf>
    <xf numFmtId="0" fontId="8" fillId="5" borderId="0" applyNumberFormat="0" applyBorder="0" applyAlignment="0" applyProtection="0"/>
    <xf numFmtId="0" fontId="0" fillId="12" borderId="3" applyNumberFormat="0" applyFont="0" applyAlignment="0" applyProtection="0"/>
    <xf numFmtId="0" fontId="0" fillId="12" borderId="3" applyNumberFormat="0" applyFont="0" applyAlignment="0" applyProtection="0"/>
    <xf numFmtId="0" fontId="8" fillId="4" borderId="0" applyNumberFormat="0" applyBorder="0" applyAlignment="0" applyProtection="0"/>
    <xf numFmtId="0" fontId="8" fillId="4"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27" fillId="1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0" fillId="12" borderId="3" applyNumberFormat="0" applyFont="0" applyAlignment="0" applyProtection="0"/>
    <xf numFmtId="0" fontId="65" fillId="0" borderId="0" applyNumberFormat="0" applyFill="0" applyBorder="0" applyAlignment="0" applyProtection="0"/>
    <xf numFmtId="0" fontId="8" fillId="0" borderId="0">
      <alignment vertical="center"/>
      <protection/>
    </xf>
    <xf numFmtId="0" fontId="8" fillId="14" borderId="0" applyNumberFormat="0" applyBorder="0" applyAlignment="0" applyProtection="0"/>
    <xf numFmtId="0" fontId="8" fillId="14" borderId="0" applyNumberFormat="0" applyBorder="0" applyAlignment="0" applyProtection="0"/>
    <xf numFmtId="43" fontId="7" fillId="0" borderId="0" applyFont="0" applyFill="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0" borderId="0">
      <alignment vertical="center"/>
      <protection/>
    </xf>
    <xf numFmtId="0" fontId="8" fillId="0" borderId="0">
      <alignment vertical="center"/>
      <protection/>
    </xf>
    <xf numFmtId="0" fontId="15" fillId="18" borderId="0" applyNumberFormat="0" applyBorder="0" applyAlignment="0" applyProtection="0"/>
    <xf numFmtId="0" fontId="0" fillId="12" borderId="3" applyNumberFormat="0" applyFont="0" applyAlignment="0" applyProtection="0"/>
    <xf numFmtId="0" fontId="0" fillId="12" borderId="3" applyNumberFormat="0" applyFont="0" applyAlignment="0" applyProtection="0"/>
    <xf numFmtId="0" fontId="8" fillId="8" borderId="0" applyNumberFormat="0" applyBorder="0" applyAlignment="0" applyProtection="0"/>
    <xf numFmtId="0" fontId="8" fillId="0" borderId="0">
      <alignment vertical="center"/>
      <protection/>
    </xf>
    <xf numFmtId="0" fontId="8" fillId="0" borderId="0">
      <alignment vertical="center"/>
      <protection/>
    </xf>
    <xf numFmtId="0" fontId="8" fillId="10" borderId="0" applyNumberFormat="0" applyBorder="0" applyAlignment="0" applyProtection="0"/>
    <xf numFmtId="0" fontId="23" fillId="4"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7" borderId="0" applyNumberFormat="0" applyBorder="0" applyAlignment="0" applyProtection="0"/>
    <xf numFmtId="0" fontId="67" fillId="0" borderId="13" applyNumberFormat="0" applyFill="0" applyAlignment="0" applyProtection="0"/>
    <xf numFmtId="0" fontId="8"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10" borderId="0" applyNumberFormat="0" applyBorder="0" applyAlignment="0" applyProtection="0"/>
    <xf numFmtId="0" fontId="8" fillId="20" borderId="0" applyNumberFormat="0" applyBorder="0" applyAlignment="0" applyProtection="0"/>
    <xf numFmtId="0" fontId="65" fillId="0" borderId="12" applyNumberFormat="0" applyFill="0" applyAlignment="0" applyProtection="0"/>
    <xf numFmtId="0" fontId="8" fillId="8"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0" fillId="0" borderId="0">
      <alignment vertical="center"/>
      <protection/>
    </xf>
    <xf numFmtId="0" fontId="0" fillId="0" borderId="0">
      <alignment vertical="center"/>
      <protection/>
    </xf>
    <xf numFmtId="0" fontId="8" fillId="6" borderId="0" applyNumberFormat="0" applyBorder="0" applyAlignment="0" applyProtection="0"/>
    <xf numFmtId="0" fontId="8" fillId="0" borderId="0">
      <alignment vertical="center"/>
      <protection/>
    </xf>
    <xf numFmtId="0" fontId="8" fillId="0" borderId="0">
      <alignment vertical="center"/>
      <protection/>
    </xf>
    <xf numFmtId="0" fontId="8" fillId="20" borderId="0" applyNumberFormat="0" applyBorder="0" applyAlignment="0" applyProtection="0"/>
    <xf numFmtId="0" fontId="8" fillId="2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15" fillId="25" borderId="0" applyNumberFormat="0" applyBorder="0" applyAlignment="0" applyProtection="0"/>
    <xf numFmtId="0" fontId="8" fillId="0" borderId="0">
      <alignment vertical="center"/>
      <protection/>
    </xf>
    <xf numFmtId="0" fontId="8" fillId="0" borderId="0">
      <alignment vertical="center"/>
      <protection/>
    </xf>
    <xf numFmtId="0" fontId="9" fillId="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0" fillId="0" borderId="0">
      <alignment vertical="center"/>
      <protection/>
    </xf>
    <xf numFmtId="0" fontId="8" fillId="0" borderId="0">
      <alignment vertical="center"/>
      <protection/>
    </xf>
    <xf numFmtId="0" fontId="15" fillId="28"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22" fillId="2" borderId="0" applyNumberFormat="0" applyBorder="0" applyAlignment="0" applyProtection="0"/>
    <xf numFmtId="0" fontId="0" fillId="0" borderId="0">
      <alignment vertical="center"/>
      <protection/>
    </xf>
    <xf numFmtId="0" fontId="0" fillId="0" borderId="0">
      <alignment vertical="center"/>
      <protection/>
    </xf>
    <xf numFmtId="0" fontId="8" fillId="14" borderId="0" applyNumberFormat="0" applyBorder="0" applyAlignment="0" applyProtection="0"/>
    <xf numFmtId="0" fontId="84" fillId="0" borderId="0">
      <alignment/>
      <protection/>
    </xf>
    <xf numFmtId="0" fontId="8" fillId="11"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0" fillId="0" borderId="0">
      <alignment vertical="center"/>
      <protection/>
    </xf>
    <xf numFmtId="0" fontId="8" fillId="11" borderId="0" applyNumberFormat="0" applyBorder="0" applyAlignment="0" applyProtection="0"/>
    <xf numFmtId="0" fontId="8" fillId="20" borderId="0" applyNumberFormat="0" applyBorder="0" applyAlignment="0" applyProtection="0"/>
    <xf numFmtId="0" fontId="8" fillId="11"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1" fillId="4" borderId="0" applyNumberFormat="0" applyBorder="0" applyAlignment="0" applyProtection="0"/>
    <xf numFmtId="0" fontId="9" fillId="2" borderId="0" applyNumberFormat="0" applyBorder="0" applyAlignment="0" applyProtection="0"/>
    <xf numFmtId="1" fontId="1" fillId="0" borderId="14">
      <alignment vertical="center"/>
      <protection locked="0"/>
    </xf>
    <xf numFmtId="0" fontId="8" fillId="10" borderId="0" applyNumberFormat="0" applyBorder="0" applyAlignment="0" applyProtection="0"/>
    <xf numFmtId="0" fontId="21" fillId="4"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9" fillId="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8" fillId="0" borderId="0">
      <alignment vertical="center"/>
      <protection/>
    </xf>
    <xf numFmtId="0" fontId="8" fillId="0" borderId="0">
      <alignment vertical="center"/>
      <protection/>
    </xf>
    <xf numFmtId="0" fontId="8" fillId="20" borderId="0" applyNumberFormat="0" applyBorder="0" applyAlignment="0" applyProtection="0"/>
    <xf numFmtId="0" fontId="8" fillId="20" borderId="0" applyNumberFormat="0" applyBorder="0" applyAlignment="0" applyProtection="0"/>
    <xf numFmtId="0" fontId="8" fillId="0" borderId="0">
      <alignment vertical="center"/>
      <protection/>
    </xf>
    <xf numFmtId="0" fontId="0" fillId="0" borderId="0">
      <alignment vertical="center"/>
      <protection/>
    </xf>
    <xf numFmtId="0" fontId="0" fillId="12" borderId="3" applyNumberFormat="0" applyFont="0" applyAlignment="0" applyProtection="0"/>
    <xf numFmtId="0" fontId="0" fillId="12" borderId="3" applyNumberFormat="0" applyFont="0" applyAlignment="0" applyProtection="0"/>
    <xf numFmtId="0" fontId="53"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0" fillId="0" borderId="0">
      <alignment vertical="center"/>
      <protection/>
    </xf>
    <xf numFmtId="0" fontId="33" fillId="17" borderId="0" applyNumberFormat="0" applyBorder="0" applyAlignment="0" applyProtection="0"/>
    <xf numFmtId="0" fontId="22" fillId="2" borderId="0" applyNumberFormat="0" applyBorder="0" applyAlignment="0" applyProtection="0"/>
    <xf numFmtId="0" fontId="8" fillId="6" borderId="0" applyNumberFormat="0" applyBorder="0" applyAlignment="0" applyProtection="0"/>
    <xf numFmtId="0" fontId="7" fillId="0" borderId="9" applyNumberFormat="0" applyFill="0" applyProtection="0">
      <alignment horizontal="left"/>
    </xf>
    <xf numFmtId="0" fontId="8" fillId="8" borderId="0" applyNumberFormat="0" applyBorder="0" applyAlignment="0" applyProtection="0"/>
    <xf numFmtId="0" fontId="8" fillId="10" borderId="0" applyNumberFormat="0" applyBorder="0" applyAlignment="0" applyProtection="0"/>
    <xf numFmtId="0" fontId="92" fillId="37"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5" fillId="18" borderId="0" applyNumberFormat="0" applyBorder="0" applyAlignment="0" applyProtection="0"/>
    <xf numFmtId="183" fontId="78" fillId="38" borderId="0">
      <alignment/>
      <protection/>
    </xf>
    <xf numFmtId="0" fontId="8" fillId="0" borderId="0">
      <alignment vertical="center"/>
      <protection/>
    </xf>
    <xf numFmtId="0" fontId="8" fillId="0" borderId="0">
      <alignment vertical="center"/>
      <protection/>
    </xf>
    <xf numFmtId="0" fontId="8" fillId="0" borderId="0">
      <alignment vertical="center"/>
      <protection/>
    </xf>
    <xf numFmtId="0" fontId="15" fillId="2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8" fillId="0" borderId="0" applyNumberFormat="0" applyFill="0" applyBorder="0" applyAlignment="0" applyProtection="0"/>
    <xf numFmtId="0" fontId="22" fillId="2" borderId="0" applyNumberFormat="0" applyBorder="0" applyAlignment="0" applyProtection="0"/>
    <xf numFmtId="0" fontId="21" fillId="11" borderId="0" applyNumberFormat="0" applyBorder="0" applyAlignment="0" applyProtection="0"/>
    <xf numFmtId="0" fontId="15" fillId="26" borderId="0" applyNumberFormat="0" applyBorder="0" applyAlignment="0" applyProtection="0"/>
    <xf numFmtId="0" fontId="8" fillId="0" borderId="0">
      <alignment vertical="center"/>
      <protection/>
    </xf>
    <xf numFmtId="0" fontId="0" fillId="0" borderId="0">
      <alignment/>
      <protection/>
    </xf>
    <xf numFmtId="0" fontId="8" fillId="0" borderId="0">
      <alignment vertical="center"/>
      <protection/>
    </xf>
    <xf numFmtId="0" fontId="8" fillId="0" borderId="0">
      <alignment vertical="center"/>
      <protection/>
    </xf>
    <xf numFmtId="0" fontId="47" fillId="0" borderId="11" applyNumberFormat="0" applyFill="0" applyAlignment="0" applyProtection="0"/>
    <xf numFmtId="0" fontId="0" fillId="0" borderId="0">
      <alignment vertical="center"/>
      <protection/>
    </xf>
    <xf numFmtId="0" fontId="0" fillId="0" borderId="0">
      <alignment vertical="center"/>
      <protection/>
    </xf>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16" fillId="11" borderId="0" applyNumberFormat="0" applyBorder="0" applyAlignment="0" applyProtection="0"/>
    <xf numFmtId="0" fontId="8" fillId="7" borderId="0" applyNumberFormat="0" applyBorder="0" applyAlignment="0" applyProtection="0"/>
    <xf numFmtId="0" fontId="24" fillId="0" borderId="13" applyNumberFormat="0" applyFill="0" applyAlignment="0" applyProtection="0"/>
    <xf numFmtId="0" fontId="8" fillId="0" borderId="0">
      <alignment vertical="center"/>
      <protection/>
    </xf>
    <xf numFmtId="0" fontId="8" fillId="0" borderId="0">
      <alignment vertical="center"/>
      <protection/>
    </xf>
    <xf numFmtId="0" fontId="8" fillId="14" borderId="0" applyNumberFormat="0" applyBorder="0" applyAlignment="0" applyProtection="0"/>
    <xf numFmtId="0" fontId="8" fillId="14" borderId="0" applyNumberFormat="0" applyBorder="0" applyAlignment="0" applyProtection="0"/>
    <xf numFmtId="0" fontId="0" fillId="0" borderId="0">
      <alignment vertical="center"/>
      <protection/>
    </xf>
    <xf numFmtId="0" fontId="8" fillId="7"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191" fontId="29" fillId="0" borderId="0">
      <alignment/>
      <protection/>
    </xf>
    <xf numFmtId="0" fontId="8" fillId="0" borderId="0">
      <alignment vertical="center"/>
      <protection/>
    </xf>
    <xf numFmtId="0" fontId="8" fillId="7" borderId="0" applyNumberFormat="0" applyBorder="0" applyAlignment="0" applyProtection="0"/>
    <xf numFmtId="0" fontId="8" fillId="7" borderId="0" applyNumberFormat="0" applyBorder="0" applyAlignment="0" applyProtection="0"/>
    <xf numFmtId="184" fontId="11" fillId="0" borderId="0" applyFont="0" applyFill="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0" borderId="0" applyNumberFormat="0" applyBorder="0" applyAlignment="0" applyProtection="0"/>
    <xf numFmtId="0" fontId="8" fillId="0" borderId="0">
      <alignment vertical="center"/>
      <protection/>
    </xf>
    <xf numFmtId="0" fontId="8" fillId="0" borderId="0">
      <alignment vertical="center"/>
      <protection/>
    </xf>
    <xf numFmtId="0" fontId="57" fillId="0" borderId="0">
      <alignment/>
      <protection/>
    </xf>
    <xf numFmtId="0" fontId="8" fillId="5"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0" fillId="12" borderId="3" applyNumberFormat="0" applyFont="0" applyAlignment="0" applyProtection="0"/>
    <xf numFmtId="0" fontId="0" fillId="12" borderId="3" applyNumberFormat="0" applyFont="0" applyAlignment="0" applyProtection="0"/>
    <xf numFmtId="0" fontId="8" fillId="4" borderId="0" applyNumberFormat="0" applyBorder="0" applyAlignment="0" applyProtection="0"/>
    <xf numFmtId="0" fontId="8" fillId="4"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8" fillId="0" borderId="0">
      <alignment vertical="center"/>
      <protection/>
    </xf>
    <xf numFmtId="0" fontId="35" fillId="0" borderId="0" applyNumberFormat="0" applyFill="0" applyBorder="0" applyAlignment="0" applyProtection="0"/>
    <xf numFmtId="0" fontId="8" fillId="5" borderId="0" applyNumberFormat="0" applyBorder="0" applyAlignment="0" applyProtection="0"/>
    <xf numFmtId="0" fontId="8" fillId="20" borderId="0" applyNumberFormat="0" applyBorder="0" applyAlignment="0" applyProtection="0"/>
    <xf numFmtId="0" fontId="33" fillId="13" borderId="0" applyNumberFormat="0" applyBorder="0" applyAlignment="0" applyProtection="0"/>
    <xf numFmtId="0" fontId="71" fillId="7" borderId="4" applyNumberFormat="0" applyAlignment="0" applyProtection="0"/>
    <xf numFmtId="0" fontId="8" fillId="5" borderId="0" applyNumberFormat="0" applyBorder="0" applyAlignment="0" applyProtection="0"/>
    <xf numFmtId="0" fontId="8" fillId="8" borderId="0" applyNumberFormat="0" applyBorder="0" applyAlignment="0" applyProtection="0"/>
    <xf numFmtId="0" fontId="93" fillId="9" borderId="17" applyNumberFormat="0" applyAlignment="0" applyProtection="0"/>
    <xf numFmtId="0" fontId="8" fillId="5" borderId="0" applyNumberFormat="0" applyBorder="0" applyAlignment="0" applyProtection="0"/>
    <xf numFmtId="0" fontId="8" fillId="5" borderId="0" applyNumberFormat="0" applyBorder="0" applyAlignment="0" applyProtection="0"/>
    <xf numFmtId="0" fontId="14" fillId="0" borderId="0">
      <alignment/>
      <protection locked="0"/>
    </xf>
    <xf numFmtId="0" fontId="7" fillId="0" borderId="0">
      <alignment/>
      <protection/>
    </xf>
    <xf numFmtId="0" fontId="7" fillId="0" borderId="0">
      <alignment/>
      <protection/>
    </xf>
    <xf numFmtId="0" fontId="0" fillId="0" borderId="0">
      <alignment vertical="center"/>
      <protection/>
    </xf>
    <xf numFmtId="0" fontId="8" fillId="5" borderId="0" applyNumberFormat="0" applyBorder="0" applyAlignment="0" applyProtection="0"/>
    <xf numFmtId="0" fontId="8" fillId="0" borderId="0">
      <alignment vertical="center"/>
      <protection/>
    </xf>
    <xf numFmtId="0" fontId="0" fillId="0" borderId="0">
      <alignment vertical="center"/>
      <protection/>
    </xf>
    <xf numFmtId="0" fontId="94" fillId="0" borderId="18" applyNumberFormat="0" applyFill="0" applyAlignment="0" applyProtection="0"/>
    <xf numFmtId="0" fontId="8" fillId="11" borderId="0" applyNumberFormat="0" applyBorder="0" applyAlignment="0" applyProtection="0"/>
    <xf numFmtId="0" fontId="15" fillId="21" borderId="0" applyNumberFormat="0" applyBorder="0" applyAlignment="0" applyProtection="0"/>
    <xf numFmtId="0" fontId="8" fillId="10"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9" fontId="0" fillId="0" borderId="0" applyFont="0" applyFill="0" applyBorder="0" applyAlignment="0" applyProtection="0"/>
    <xf numFmtId="0" fontId="8" fillId="0" borderId="0">
      <alignment vertical="center"/>
      <protection/>
    </xf>
    <xf numFmtId="49" fontId="7" fillId="0" borderId="0" applyFont="0" applyFill="0" applyBorder="0" applyAlignment="0" applyProtection="0"/>
    <xf numFmtId="0" fontId="8" fillId="14" borderId="0" applyNumberFormat="0" applyBorder="0" applyAlignment="0" applyProtection="0"/>
    <xf numFmtId="0" fontId="21" fillId="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12" fillId="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5" borderId="0" applyNumberFormat="0" applyBorder="0" applyAlignment="0" applyProtection="0"/>
    <xf numFmtId="0" fontId="4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55" fillId="0" borderId="0" applyNumberFormat="0" applyFill="0" applyBorder="0" applyAlignment="0">
      <protection/>
    </xf>
    <xf numFmtId="0" fontId="9" fillId="2" borderId="0" applyNumberFormat="0" applyBorder="0" applyAlignment="0" applyProtection="0"/>
    <xf numFmtId="0" fontId="8" fillId="20" borderId="0" applyNumberFormat="0" applyBorder="0" applyAlignment="0" applyProtection="0"/>
    <xf numFmtId="0" fontId="9" fillId="2" borderId="0" applyNumberFormat="0" applyBorder="0" applyAlignment="0" applyProtection="0"/>
    <xf numFmtId="0" fontId="8" fillId="8" borderId="0" applyNumberFormat="0" applyBorder="0" applyAlignment="0" applyProtection="0"/>
    <xf numFmtId="0" fontId="42" fillId="0" borderId="8" applyNumberFormat="0" applyFill="0" applyAlignment="0" applyProtection="0"/>
    <xf numFmtId="0" fontId="0" fillId="0" borderId="0">
      <alignment vertical="center"/>
      <protection/>
    </xf>
    <xf numFmtId="0" fontId="8" fillId="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95" fillId="39" borderId="0" applyNumberFormat="0" applyBorder="0" applyAlignment="0" applyProtection="0"/>
    <xf numFmtId="0" fontId="31" fillId="5" borderId="0" applyNumberFormat="0" applyBorder="0" applyAlignment="0" applyProtection="0"/>
    <xf numFmtId="0" fontId="96" fillId="0" borderId="0" applyNumberFormat="0" applyFill="0" applyBorder="0" applyAlignment="0" applyProtection="0"/>
    <xf numFmtId="0" fontId="8" fillId="5" borderId="0" applyNumberFormat="0" applyBorder="0" applyAlignment="0" applyProtection="0"/>
    <xf numFmtId="0" fontId="52" fillId="11" borderId="0" applyNumberFormat="0" applyBorder="0" applyAlignment="0" applyProtection="0"/>
    <xf numFmtId="0" fontId="8" fillId="8" borderId="0" applyNumberFormat="0" applyBorder="0" applyAlignment="0" applyProtection="0"/>
    <xf numFmtId="0" fontId="11" fillId="0" borderId="0">
      <alignment/>
      <protection/>
    </xf>
    <xf numFmtId="0" fontId="8" fillId="0" borderId="0">
      <alignment vertical="center"/>
      <protection/>
    </xf>
    <xf numFmtId="0" fontId="8" fillId="0" borderId="0">
      <alignment vertical="center"/>
      <protection/>
    </xf>
    <xf numFmtId="0" fontId="33" fillId="28" borderId="0" applyNumberFormat="0" applyBorder="0" applyAlignment="0" applyProtection="0"/>
    <xf numFmtId="0" fontId="8" fillId="5" borderId="0" applyNumberFormat="0" applyBorder="0" applyAlignment="0" applyProtection="0"/>
    <xf numFmtId="0" fontId="56" fillId="9" borderId="2" applyNumberFormat="0" applyAlignment="0" applyProtection="0"/>
    <xf numFmtId="0" fontId="8" fillId="5" borderId="0" applyNumberFormat="0" applyBorder="0" applyAlignment="0" applyProtection="0"/>
    <xf numFmtId="0" fontId="8" fillId="2" borderId="0" applyNumberFormat="0" applyBorder="0" applyAlignment="0" applyProtection="0"/>
    <xf numFmtId="0" fontId="8" fillId="14" borderId="0" applyNumberFormat="0" applyBorder="0" applyAlignment="0" applyProtection="0"/>
    <xf numFmtId="0" fontId="23" fillId="4" borderId="0" applyNumberFormat="0" applyBorder="0" applyAlignment="0" applyProtection="0"/>
    <xf numFmtId="0" fontId="8" fillId="2"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183" fontId="50" fillId="40" borderId="0">
      <alignment/>
      <protection/>
    </xf>
    <xf numFmtId="43" fontId="0" fillId="0" borderId="0" applyFont="0" applyFill="0" applyBorder="0" applyAlignment="0" applyProtection="0"/>
    <xf numFmtId="0" fontId="97" fillId="9" borderId="19" applyNumberFormat="0" applyAlignment="0" applyProtection="0"/>
    <xf numFmtId="0" fontId="8" fillId="0" borderId="0">
      <alignment vertical="center"/>
      <protection/>
    </xf>
    <xf numFmtId="0" fontId="8" fillId="5" borderId="0" applyNumberFormat="0" applyBorder="0" applyAlignment="0" applyProtection="0"/>
    <xf numFmtId="0" fontId="8" fillId="0" borderId="0">
      <alignment vertical="center"/>
      <protection/>
    </xf>
    <xf numFmtId="44" fontId="0" fillId="0" borderId="0" applyFont="0" applyFill="0" applyBorder="0" applyAlignment="0" applyProtection="0"/>
    <xf numFmtId="0" fontId="39" fillId="11" borderId="0" applyNumberFormat="0" applyBorder="0" applyAlignment="0" applyProtection="0"/>
    <xf numFmtId="0" fontId="8" fillId="0" borderId="0">
      <alignment vertical="center"/>
      <protection/>
    </xf>
    <xf numFmtId="0" fontId="8" fillId="0" borderId="0">
      <alignment vertical="center"/>
      <protection/>
    </xf>
    <xf numFmtId="0" fontId="8" fillId="4" borderId="0" applyNumberFormat="0" applyBorder="0" applyAlignment="0" applyProtection="0"/>
    <xf numFmtId="0" fontId="8" fillId="4" borderId="0" applyNumberFormat="0" applyBorder="0" applyAlignment="0" applyProtection="0"/>
    <xf numFmtId="0" fontId="0" fillId="12" borderId="3" applyNumberFormat="0" applyFont="0" applyAlignment="0" applyProtection="0"/>
    <xf numFmtId="0" fontId="32" fillId="41"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98" fillId="42" borderId="0" applyNumberFormat="0" applyBorder="0" applyAlignment="0" applyProtection="0"/>
    <xf numFmtId="0" fontId="16" fillId="11" borderId="0" applyNumberFormat="0" applyBorder="0" applyAlignment="0" applyProtection="0"/>
    <xf numFmtId="0" fontId="33" fillId="20" borderId="0" applyNumberFormat="0" applyBorder="0" applyAlignment="0" applyProtection="0"/>
    <xf numFmtId="0" fontId="8" fillId="0" borderId="0">
      <alignment vertical="center"/>
      <protection/>
    </xf>
    <xf numFmtId="0" fontId="99" fillId="0" borderId="20" applyNumberFormat="0" applyFill="0" applyAlignment="0" applyProtection="0"/>
    <xf numFmtId="0" fontId="23" fillId="4" borderId="0" applyNumberFormat="0" applyBorder="0" applyAlignment="0" applyProtection="0"/>
    <xf numFmtId="0" fontId="47" fillId="0" borderId="11" applyNumberFormat="0" applyFill="0" applyAlignment="0" applyProtection="0"/>
    <xf numFmtId="0" fontId="0" fillId="0" borderId="0">
      <alignment vertical="center"/>
      <protection/>
    </xf>
    <xf numFmtId="0" fontId="7" fillId="0" borderId="0">
      <alignment/>
      <protection/>
    </xf>
    <xf numFmtId="0" fontId="7" fillId="0" borderId="0">
      <alignment/>
      <protection/>
    </xf>
    <xf numFmtId="182" fontId="29" fillId="0" borderId="0">
      <alignment/>
      <protection/>
    </xf>
    <xf numFmtId="0" fontId="8" fillId="7" borderId="0" applyNumberFormat="0" applyBorder="0" applyAlignment="0" applyProtection="0"/>
    <xf numFmtId="41" fontId="0" fillId="0" borderId="0" applyFont="0" applyFill="0" applyBorder="0" applyAlignment="0" applyProtection="0"/>
    <xf numFmtId="0" fontId="7" fillId="0" borderId="0">
      <alignment/>
      <protection/>
    </xf>
    <xf numFmtId="0" fontId="15" fillId="18" borderId="0" applyNumberFormat="0" applyBorder="0" applyAlignment="0" applyProtection="0"/>
    <xf numFmtId="0" fontId="8" fillId="7" borderId="0" applyNumberFormat="0" applyBorder="0" applyAlignment="0" applyProtection="0"/>
    <xf numFmtId="0" fontId="0" fillId="0" borderId="0">
      <alignment/>
      <protection/>
    </xf>
    <xf numFmtId="0" fontId="8" fillId="10" borderId="0" applyNumberFormat="0" applyBorder="0" applyAlignment="0" applyProtection="0"/>
    <xf numFmtId="0" fontId="8" fillId="20" borderId="0" applyNumberFormat="0" applyBorder="0" applyAlignment="0" applyProtection="0"/>
    <xf numFmtId="0" fontId="8" fillId="8" borderId="0" applyNumberFormat="0" applyBorder="0" applyAlignment="0" applyProtection="0"/>
    <xf numFmtId="4" fontId="40" fillId="0" borderId="0" applyFont="0" applyFill="0" applyBorder="0" applyAlignment="0" applyProtection="0"/>
    <xf numFmtId="0" fontId="33" fillId="6" borderId="0" applyNumberFormat="0" applyBorder="0" applyAlignment="0" applyProtection="0"/>
    <xf numFmtId="0" fontId="100" fillId="0" borderId="0" applyNumberFormat="0" applyFill="0" applyBorder="0" applyAlignment="0" applyProtection="0"/>
    <xf numFmtId="0" fontId="0" fillId="0" borderId="0">
      <alignment vertical="center"/>
      <protection/>
    </xf>
    <xf numFmtId="0" fontId="8" fillId="0" borderId="0">
      <alignment vertical="center"/>
      <protection/>
    </xf>
    <xf numFmtId="42" fontId="0" fillId="0" borderId="0" applyFont="0" applyFill="0" applyBorder="0" applyAlignment="0" applyProtection="0"/>
    <xf numFmtId="0" fontId="0" fillId="0" borderId="0">
      <alignment vertical="center"/>
      <protection/>
    </xf>
    <xf numFmtId="0" fontId="46" fillId="0" borderId="0">
      <alignment/>
      <protection/>
    </xf>
    <xf numFmtId="0" fontId="8" fillId="7" borderId="0" applyNumberFormat="0" applyBorder="0" applyAlignment="0" applyProtection="0"/>
    <xf numFmtId="0" fontId="35" fillId="0" borderId="0" applyNumberFormat="0" applyFill="0" applyBorder="0" applyAlignment="0" applyProtection="0"/>
    <xf numFmtId="0" fontId="11" fillId="0" borderId="0">
      <alignment/>
      <protection/>
    </xf>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21" fillId="11" borderId="0" applyNumberFormat="0" applyBorder="0" applyAlignment="0" applyProtection="0"/>
    <xf numFmtId="0" fontId="8" fillId="11" borderId="0" applyNumberFormat="0" applyBorder="0" applyAlignment="0" applyProtection="0"/>
    <xf numFmtId="0" fontId="10" fillId="2"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47" fillId="0" borderId="11" applyNumberFormat="0" applyFill="0" applyAlignment="0" applyProtection="0"/>
    <xf numFmtId="0" fontId="9" fillId="2" borderId="0" applyNumberFormat="0" applyBorder="0" applyAlignment="0" applyProtection="0"/>
    <xf numFmtId="0" fontId="8" fillId="20" borderId="0" applyNumberFormat="0" applyBorder="0" applyAlignment="0" applyProtection="0"/>
    <xf numFmtId="0" fontId="101" fillId="43" borderId="19" applyNumberFormat="0" applyAlignment="0" applyProtection="0"/>
    <xf numFmtId="0" fontId="8" fillId="7" borderId="0" applyNumberFormat="0" applyBorder="0" applyAlignment="0" applyProtection="0"/>
    <xf numFmtId="0" fontId="8" fillId="7" borderId="0" applyNumberFormat="0" applyBorder="0" applyAlignment="0" applyProtection="0"/>
    <xf numFmtId="0" fontId="0" fillId="0" borderId="0">
      <alignment vertical="center"/>
      <protection/>
    </xf>
    <xf numFmtId="0" fontId="8" fillId="11"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02" fillId="44" borderId="21" applyNumberFormat="0" applyAlignment="0" applyProtection="0"/>
    <xf numFmtId="0" fontId="8" fillId="8"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35" fillId="0" borderId="0" applyNumberFormat="0" applyFill="0" applyBorder="0" applyAlignment="0" applyProtection="0"/>
    <xf numFmtId="0" fontId="33" fillId="25" borderId="0" applyNumberFormat="0" applyBorder="0" applyAlignment="0" applyProtection="0"/>
    <xf numFmtId="0" fontId="8" fillId="8" borderId="0" applyNumberFormat="0" applyBorder="0" applyAlignment="0" applyProtection="0"/>
    <xf numFmtId="0" fontId="8" fillId="20" borderId="0" applyNumberFormat="0" applyBorder="0" applyAlignment="0" applyProtection="0"/>
    <xf numFmtId="0" fontId="9" fillId="2" borderId="0" applyNumberFormat="0" applyBorder="0" applyAlignment="0" applyProtection="0"/>
    <xf numFmtId="0" fontId="35" fillId="0" borderId="12" applyNumberFormat="0" applyFill="0" applyAlignment="0" applyProtection="0"/>
    <xf numFmtId="0" fontId="8" fillId="14" borderId="0" applyNumberFormat="0" applyBorder="0" applyAlignment="0" applyProtection="0"/>
    <xf numFmtId="0" fontId="8" fillId="20" borderId="0" applyNumberFormat="0" applyBorder="0" applyAlignment="0" applyProtection="0"/>
    <xf numFmtId="0" fontId="51" fillId="0" borderId="0" applyNumberFormat="0" applyFill="0" applyBorder="0" applyAlignment="0" applyProtection="0"/>
    <xf numFmtId="0" fontId="43" fillId="0" borderId="22" applyProtection="0">
      <alignment/>
    </xf>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0" fillId="0" borderId="0">
      <alignment vertical="center"/>
      <protection/>
    </xf>
    <xf numFmtId="0" fontId="8" fillId="2" borderId="0" applyNumberFormat="0" applyBorder="0" applyAlignment="0" applyProtection="0"/>
    <xf numFmtId="0" fontId="8" fillId="2" borderId="0" applyNumberFormat="0" applyBorder="0" applyAlignment="0" applyProtection="0"/>
    <xf numFmtId="0" fontId="8" fillId="6" borderId="0" applyNumberFormat="0" applyBorder="0" applyAlignment="0" applyProtection="0"/>
    <xf numFmtId="0" fontId="21" fillId="4" borderId="0" applyNumberFormat="0" applyBorder="0" applyAlignment="0" applyProtection="0"/>
    <xf numFmtId="0" fontId="33" fillId="17" borderId="0" applyNumberFormat="0" applyBorder="0" applyAlignment="0" applyProtection="0"/>
    <xf numFmtId="0" fontId="8" fillId="8"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15" fillId="26" borderId="0" applyNumberFormat="0" applyBorder="0" applyAlignment="0" applyProtection="0"/>
    <xf numFmtId="0" fontId="33" fillId="21" borderId="0" applyNumberFormat="0" applyBorder="0" applyAlignment="0" applyProtection="0"/>
    <xf numFmtId="0" fontId="8" fillId="0" borderId="0">
      <alignment vertical="center"/>
      <protection/>
    </xf>
    <xf numFmtId="0" fontId="8" fillId="2" borderId="0" applyNumberFormat="0" applyBorder="0" applyAlignment="0" applyProtection="0"/>
    <xf numFmtId="0" fontId="8" fillId="2" borderId="0" applyNumberFormat="0" applyBorder="0" applyAlignment="0" applyProtection="0"/>
    <xf numFmtId="181" fontId="1" fillId="0" borderId="14">
      <alignment vertical="center"/>
      <protection locked="0"/>
    </xf>
    <xf numFmtId="0" fontId="8" fillId="20" borderId="0" applyNumberFormat="0" applyBorder="0" applyAlignment="0" applyProtection="0"/>
    <xf numFmtId="0" fontId="33" fillId="18" borderId="0" applyNumberFormat="0" applyBorder="0" applyAlignment="0" applyProtection="0"/>
    <xf numFmtId="0" fontId="0" fillId="0" borderId="0">
      <alignment vertical="center"/>
      <protection/>
    </xf>
    <xf numFmtId="0" fontId="8" fillId="7" borderId="0" applyNumberFormat="0" applyBorder="0" applyAlignment="0" applyProtection="0"/>
    <xf numFmtId="0" fontId="0" fillId="0" borderId="0">
      <alignment vertical="center"/>
      <protection/>
    </xf>
    <xf numFmtId="0" fontId="0" fillId="0" borderId="0">
      <alignment vertical="center"/>
      <protection/>
    </xf>
    <xf numFmtId="0" fontId="33" fillId="22" borderId="0" applyNumberFormat="0" applyBorder="0" applyAlignment="0" applyProtection="0"/>
    <xf numFmtId="0" fontId="8" fillId="6" borderId="0" applyNumberFormat="0" applyBorder="0" applyAlignment="0" applyProtection="0"/>
    <xf numFmtId="0" fontId="59" fillId="2" borderId="0" applyNumberFormat="0" applyBorder="0" applyAlignment="0" applyProtection="0"/>
    <xf numFmtId="0" fontId="11" fillId="0" borderId="0">
      <alignment/>
      <protection/>
    </xf>
    <xf numFmtId="0" fontId="8" fillId="8" borderId="0" applyNumberFormat="0" applyBorder="0" applyAlignment="0" applyProtection="0"/>
    <xf numFmtId="0" fontId="8" fillId="0" borderId="0">
      <alignment vertical="center"/>
      <protection/>
    </xf>
    <xf numFmtId="0" fontId="21" fillId="4" borderId="0" applyNumberFormat="0" applyBorder="0" applyAlignment="0" applyProtection="0"/>
    <xf numFmtId="0" fontId="8" fillId="5" borderId="0" applyNumberFormat="0" applyBorder="0" applyAlignment="0" applyProtection="0"/>
    <xf numFmtId="0" fontId="9" fillId="2" borderId="0" applyNumberFormat="0" applyBorder="0" applyAlignment="0" applyProtection="0"/>
    <xf numFmtId="0" fontId="0" fillId="0" borderId="0">
      <alignment vertical="center"/>
      <protection/>
    </xf>
    <xf numFmtId="0" fontId="103" fillId="0" borderId="8" applyNumberFormat="0" applyFill="0" applyAlignment="0" applyProtection="0"/>
    <xf numFmtId="0" fontId="8" fillId="2" borderId="0" applyNumberFormat="0" applyBorder="0" applyAlignment="0" applyProtection="0"/>
    <xf numFmtId="0" fontId="8" fillId="2" borderId="0" applyNumberFormat="0" applyBorder="0" applyAlignment="0" applyProtection="0"/>
    <xf numFmtId="0" fontId="4" fillId="15" borderId="0" applyNumberFormat="0" applyBorder="0" applyAlignment="0" applyProtection="0"/>
    <xf numFmtId="0" fontId="8" fillId="8" borderId="0" applyNumberFormat="0" applyBorder="0" applyAlignment="0" applyProtection="0"/>
    <xf numFmtId="0" fontId="40" fillId="0" borderId="0" applyNumberFormat="0" applyFon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0" fillId="12" borderId="3" applyNumberFormat="0" applyFont="0" applyAlignment="0" applyProtection="0"/>
    <xf numFmtId="0" fontId="0" fillId="12" borderId="3" applyNumberFormat="0" applyFont="0" applyAlignment="0" applyProtection="0"/>
    <xf numFmtId="180" fontId="41" fillId="0" borderId="0" applyFill="0" applyBorder="0" applyAlignment="0">
      <protection/>
    </xf>
    <xf numFmtId="0" fontId="0" fillId="0" borderId="0">
      <alignment vertical="center"/>
      <protection/>
    </xf>
    <xf numFmtId="0" fontId="0" fillId="0" borderId="0">
      <alignment vertical="center"/>
      <protection/>
    </xf>
    <xf numFmtId="0" fontId="0" fillId="0" borderId="0">
      <alignment vertical="center"/>
      <protection/>
    </xf>
    <xf numFmtId="0" fontId="8" fillId="20" borderId="0" applyNumberFormat="0" applyBorder="0" applyAlignment="0" applyProtection="0"/>
    <xf numFmtId="0" fontId="8" fillId="0" borderId="0">
      <alignment vertical="center"/>
      <protection/>
    </xf>
    <xf numFmtId="0" fontId="8" fillId="0" borderId="0">
      <alignment vertical="center"/>
      <protection/>
    </xf>
    <xf numFmtId="0" fontId="8" fillId="10" borderId="0" applyNumberFormat="0" applyBorder="0" applyAlignment="0" applyProtection="0"/>
    <xf numFmtId="0" fontId="32" fillId="27"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8" fillId="14" borderId="0" applyNumberFormat="0" applyBorder="0" applyAlignment="0" applyProtection="0"/>
    <xf numFmtId="0" fontId="0" fillId="12" borderId="3" applyNumberFormat="0" applyFont="0" applyAlignment="0" applyProtection="0"/>
    <xf numFmtId="0" fontId="15" fillId="21" borderId="0" applyNumberFormat="0" applyBorder="0" applyAlignment="0" applyProtection="0"/>
    <xf numFmtId="0" fontId="8" fillId="7" borderId="0" applyNumberFormat="0" applyBorder="0" applyAlignment="0" applyProtection="0"/>
    <xf numFmtId="0" fontId="33" fillId="26" borderId="0" applyNumberFormat="0" applyBorder="0" applyAlignment="0" applyProtection="0"/>
    <xf numFmtId="0" fontId="39" fillId="11"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45" fillId="7" borderId="4" applyNumberFormat="0" applyAlignment="0" applyProtection="0"/>
    <xf numFmtId="0" fontId="8" fillId="11" borderId="0" applyNumberFormat="0" applyBorder="0" applyAlignment="0" applyProtection="0"/>
    <xf numFmtId="0" fontId="8" fillId="4" borderId="0" applyNumberFormat="0" applyBorder="0" applyAlignment="0" applyProtection="0"/>
    <xf numFmtId="0" fontId="0" fillId="0" borderId="0">
      <alignment vertical="center"/>
      <protection/>
    </xf>
    <xf numFmtId="0" fontId="8" fillId="5" borderId="0" applyNumberFormat="0" applyBorder="0" applyAlignment="0" applyProtection="0"/>
    <xf numFmtId="0" fontId="8" fillId="6" borderId="0" applyNumberFormat="0" applyBorder="0" applyAlignment="0" applyProtection="0"/>
    <xf numFmtId="0" fontId="21" fillId="11" borderId="0" applyNumberFormat="0" applyBorder="0" applyAlignment="0" applyProtection="0"/>
    <xf numFmtId="0" fontId="15" fillId="17" borderId="0" applyNumberFormat="0" applyBorder="0" applyAlignment="0" applyProtection="0"/>
    <xf numFmtId="0" fontId="87" fillId="24" borderId="0" applyNumberFormat="0" applyBorder="0" applyAlignment="0" applyProtection="0"/>
    <xf numFmtId="0" fontId="0" fillId="0" borderId="0">
      <alignment vertical="center"/>
      <protection/>
    </xf>
    <xf numFmtId="0" fontId="8" fillId="20" borderId="0" applyNumberFormat="0" applyBorder="0" applyAlignment="0" applyProtection="0"/>
    <xf numFmtId="0" fontId="8" fillId="20" borderId="0" applyNumberFormat="0" applyBorder="0" applyAlignment="0" applyProtection="0"/>
    <xf numFmtId="0" fontId="8" fillId="0" borderId="0">
      <alignment vertical="center"/>
      <protection/>
    </xf>
    <xf numFmtId="0" fontId="8" fillId="6" borderId="0" applyNumberFormat="0" applyBorder="0" applyAlignment="0" applyProtection="0"/>
    <xf numFmtId="0" fontId="0" fillId="12" borderId="3" applyNumberFormat="0" applyFont="0" applyAlignment="0" applyProtection="0"/>
    <xf numFmtId="0" fontId="7" fillId="0" borderId="9" applyNumberFormat="0" applyFill="0" applyProtection="0">
      <alignment horizontal="right"/>
    </xf>
    <xf numFmtId="0" fontId="21"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0" fillId="0" borderId="0">
      <alignment vertical="center"/>
      <protection/>
    </xf>
    <xf numFmtId="0" fontId="0" fillId="12" borderId="3" applyNumberFormat="0" applyFont="0" applyAlignment="0" applyProtection="0"/>
    <xf numFmtId="0" fontId="0" fillId="12" borderId="3" applyNumberFormat="0" applyFont="0" applyAlignment="0" applyProtection="0"/>
    <xf numFmtId="0" fontId="9" fillId="2" borderId="0" applyNumberFormat="0" applyBorder="0" applyAlignment="0" applyProtection="0"/>
    <xf numFmtId="179" fontId="40" fillId="0" borderId="0" applyFont="0" applyFill="0" applyBorder="0" applyAlignment="0" applyProtection="0"/>
    <xf numFmtId="0" fontId="0" fillId="0" borderId="0">
      <alignment vertical="center"/>
      <protection/>
    </xf>
    <xf numFmtId="0" fontId="0" fillId="0" borderId="0">
      <alignment vertical="center"/>
      <protection/>
    </xf>
    <xf numFmtId="0" fontId="42" fillId="0" borderId="8" applyNumberFormat="0" applyFill="0" applyAlignment="0" applyProtection="0"/>
    <xf numFmtId="0" fontId="8" fillId="10" borderId="0" applyNumberFormat="0" applyBorder="0" applyAlignment="0" applyProtection="0"/>
    <xf numFmtId="0" fontId="8" fillId="10" borderId="0" applyNumberFormat="0" applyBorder="0" applyAlignment="0" applyProtection="0"/>
    <xf numFmtId="0" fontId="22" fillId="2"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5" borderId="0" applyNumberFormat="0" applyBorder="0" applyAlignment="0" applyProtection="0"/>
    <xf numFmtId="0" fontId="0" fillId="0" borderId="0">
      <alignment vertical="center"/>
      <protection/>
    </xf>
    <xf numFmtId="0" fontId="39" fillId="23" borderId="0" applyNumberFormat="0" applyBorder="0" applyAlignment="0" applyProtection="0"/>
    <xf numFmtId="0" fontId="9" fillId="2" borderId="0" applyNumberFormat="0" applyBorder="0" applyAlignment="0" applyProtection="0"/>
    <xf numFmtId="0" fontId="8" fillId="5" borderId="0" applyNumberFormat="0" applyBorder="0" applyAlignment="0" applyProtection="0"/>
    <xf numFmtId="0" fontId="0" fillId="0" borderId="0">
      <alignment vertical="center"/>
      <protection/>
    </xf>
    <xf numFmtId="0" fontId="38" fillId="19" borderId="6">
      <alignment/>
      <protection locked="0"/>
    </xf>
    <xf numFmtId="0" fontId="8" fillId="7" borderId="0" applyNumberFormat="0" applyBorder="0" applyAlignment="0" applyProtection="0"/>
    <xf numFmtId="0" fontId="32" fillId="45" borderId="0" applyNumberFormat="0" applyBorder="0" applyAlignment="0" applyProtection="0"/>
    <xf numFmtId="0" fontId="0" fillId="12" borderId="3" applyNumberFormat="0" applyFont="0" applyAlignment="0" applyProtection="0"/>
    <xf numFmtId="0" fontId="8" fillId="4" borderId="0" applyNumberFormat="0" applyBorder="0" applyAlignment="0" applyProtection="0"/>
    <xf numFmtId="0" fontId="8" fillId="20"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22" fillId="2" borderId="0" applyNumberFormat="0" applyBorder="0" applyAlignment="0" applyProtection="0"/>
    <xf numFmtId="0" fontId="8" fillId="7" borderId="0" applyNumberFormat="0" applyBorder="0" applyAlignment="0" applyProtection="0"/>
    <xf numFmtId="43" fontId="8" fillId="0" borderId="0" applyFont="0" applyFill="0" applyBorder="0" applyAlignment="0" applyProtection="0"/>
    <xf numFmtId="0" fontId="8" fillId="6" borderId="0" applyNumberFormat="0" applyBorder="0" applyAlignment="0" applyProtection="0"/>
    <xf numFmtId="0" fontId="21" fillId="11" borderId="0" applyNumberFormat="0" applyBorder="0" applyAlignment="0" applyProtection="0"/>
    <xf numFmtId="0" fontId="21" fillId="4" borderId="0" applyNumberFormat="0" applyBorder="0" applyAlignment="0" applyProtection="0"/>
    <xf numFmtId="0" fontId="8" fillId="11" borderId="0" applyNumberFormat="0" applyBorder="0" applyAlignment="0" applyProtection="0"/>
    <xf numFmtId="0" fontId="9" fillId="2" borderId="0" applyNumberFormat="0" applyBorder="0" applyAlignment="0" applyProtection="0"/>
    <xf numFmtId="0" fontId="8" fillId="0" borderId="0">
      <alignment vertical="center"/>
      <protection/>
    </xf>
    <xf numFmtId="0" fontId="8" fillId="10" borderId="0" applyNumberFormat="0" applyBorder="0" applyAlignment="0" applyProtection="0"/>
    <xf numFmtId="0" fontId="5" fillId="46"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0" fillId="0" borderId="0" applyNumberFormat="0" applyFill="0" applyBorder="0" applyAlignment="0" applyProtection="0"/>
    <xf numFmtId="0" fontId="21" fillId="4"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0" borderId="0">
      <alignment vertical="center"/>
      <protection/>
    </xf>
    <xf numFmtId="0" fontId="15" fillId="17" borderId="0" applyNumberFormat="0" applyBorder="0" applyAlignment="0" applyProtection="0"/>
    <xf numFmtId="0" fontId="37" fillId="0" borderId="7" applyNumberFormat="0" applyFill="0" applyAlignment="0" applyProtection="0"/>
    <xf numFmtId="40" fontId="74" fillId="0" borderId="0" applyFont="0" applyFill="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5" borderId="0" applyNumberFormat="0" applyBorder="0" applyAlignment="0" applyProtection="0"/>
    <xf numFmtId="0" fontId="12" fillId="5" borderId="0" applyNumberFormat="0" applyBorder="0" applyAlignment="0" applyProtection="0"/>
    <xf numFmtId="0" fontId="21" fillId="4" borderId="0" applyNumberFormat="0" applyBorder="0" applyAlignment="0" applyProtection="0"/>
    <xf numFmtId="0" fontId="8" fillId="5" borderId="0" applyNumberFormat="0" applyBorder="0" applyAlignment="0" applyProtection="0"/>
    <xf numFmtId="0" fontId="9" fillId="2"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23" fillId="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36" fillId="0" borderId="0" applyProtection="0">
      <alignment/>
    </xf>
    <xf numFmtId="0" fontId="23" fillId="4" borderId="0" applyNumberFormat="0" applyBorder="0" applyAlignment="0" applyProtection="0"/>
    <xf numFmtId="0" fontId="35" fillId="0" borderId="0" applyNumberFormat="0" applyFill="0" applyBorder="0" applyAlignment="0" applyProtection="0"/>
    <xf numFmtId="0" fontId="8" fillId="1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21" fillId="4"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7" fillId="0" borderId="0">
      <alignment/>
      <protection/>
    </xf>
    <xf numFmtId="0" fontId="8" fillId="14" borderId="0" applyNumberFormat="0" applyBorder="0" applyAlignment="0" applyProtection="0"/>
    <xf numFmtId="0" fontId="8" fillId="14" borderId="0" applyNumberFormat="0" applyBorder="0" applyAlignment="0" applyProtection="0"/>
    <xf numFmtId="0" fontId="21"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0" fillId="0" borderId="0">
      <alignment vertical="center"/>
      <protection/>
    </xf>
    <xf numFmtId="0" fontId="0" fillId="0" borderId="0">
      <alignment vertical="center"/>
      <protection/>
    </xf>
    <xf numFmtId="0" fontId="0" fillId="12" borderId="3" applyNumberFormat="0" applyFont="0" applyAlignment="0" applyProtection="0"/>
    <xf numFmtId="0" fontId="0" fillId="47" borderId="23" applyNumberFormat="0" applyFont="0" applyAlignment="0" applyProtection="0"/>
    <xf numFmtId="0" fontId="0" fillId="12" borderId="3" applyNumberFormat="0" applyFont="0" applyAlignment="0" applyProtection="0"/>
    <xf numFmtId="0" fontId="0" fillId="12" borderId="3" applyNumberFormat="0" applyFont="0" applyAlignment="0" applyProtection="0"/>
    <xf numFmtId="0" fontId="8" fillId="0" borderId="0">
      <alignment vertical="center"/>
      <protection/>
    </xf>
    <xf numFmtId="0" fontId="8" fillId="4"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15" fillId="21" borderId="0" applyNumberFormat="0" applyBorder="0" applyAlignment="0" applyProtection="0"/>
    <xf numFmtId="0" fontId="4" fillId="32" borderId="0" applyNumberFormat="0" applyBorder="0" applyAlignment="0" applyProtection="0"/>
    <xf numFmtId="0" fontId="23" fillId="4" borderId="0" applyNumberFormat="0" applyBorder="0" applyAlignment="0" applyProtection="0"/>
    <xf numFmtId="0" fontId="8" fillId="11" borderId="0" applyNumberFormat="0" applyBorder="0" applyAlignment="0" applyProtection="0"/>
    <xf numFmtId="0" fontId="21" fillId="4" borderId="0" applyNumberFormat="0" applyBorder="0" applyAlignment="0" applyProtection="0"/>
    <xf numFmtId="0" fontId="8" fillId="0" borderId="0">
      <alignment vertical="center"/>
      <protection/>
    </xf>
    <xf numFmtId="0" fontId="8" fillId="4" borderId="0" applyNumberFormat="0" applyBorder="0" applyAlignment="0" applyProtection="0"/>
    <xf numFmtId="0" fontId="34" fillId="0" borderId="0" applyNumberFormat="0" applyFill="0" applyBorder="0" applyAlignment="0" applyProtection="0"/>
    <xf numFmtId="0" fontId="27" fillId="6" borderId="0" applyNumberFormat="0" applyBorder="0" applyAlignment="0" applyProtection="0"/>
    <xf numFmtId="0" fontId="8" fillId="20" borderId="0" applyNumberFormat="0" applyBorder="0" applyAlignment="0" applyProtection="0"/>
    <xf numFmtId="0" fontId="8" fillId="0" borderId="0">
      <alignment vertical="center"/>
      <protection/>
    </xf>
    <xf numFmtId="0" fontId="8" fillId="0" borderId="0">
      <alignment vertical="center"/>
      <protection/>
    </xf>
    <xf numFmtId="0" fontId="8" fillId="4" borderId="0" applyNumberFormat="0" applyBorder="0" applyAlignment="0" applyProtection="0"/>
    <xf numFmtId="0" fontId="32" fillId="33"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22" fillId="2" borderId="0" applyNumberFormat="0" applyBorder="0" applyAlignment="0" applyProtection="0"/>
    <xf numFmtId="0" fontId="16" fillId="11" borderId="0" applyNumberFormat="0" applyBorder="0" applyAlignment="0" applyProtection="0"/>
    <xf numFmtId="0" fontId="0" fillId="0" borderId="0">
      <alignment vertical="center"/>
      <protection/>
    </xf>
    <xf numFmtId="0" fontId="0" fillId="0" borderId="0">
      <alignment vertical="center"/>
      <protection/>
    </xf>
    <xf numFmtId="0" fontId="8" fillId="7" borderId="0" applyNumberFormat="0" applyBorder="0" applyAlignment="0" applyProtection="0"/>
    <xf numFmtId="0" fontId="8" fillId="7" borderId="0" applyNumberFormat="0" applyBorder="0" applyAlignment="0" applyProtection="0"/>
    <xf numFmtId="0" fontId="33" fillId="22" borderId="0" applyNumberFormat="0" applyBorder="0" applyAlignment="0" applyProtection="0"/>
    <xf numFmtId="0" fontId="27" fillId="26" borderId="0" applyNumberFormat="0" applyBorder="0" applyAlignment="0" applyProtection="0"/>
    <xf numFmtId="0" fontId="8" fillId="2" borderId="0" applyNumberFormat="0" applyBorder="0" applyAlignment="0" applyProtection="0"/>
    <xf numFmtId="0" fontId="8" fillId="0" borderId="0">
      <alignment vertical="center"/>
      <protection/>
    </xf>
    <xf numFmtId="0" fontId="15" fillId="2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9" fillId="2" borderId="0" applyNumberFormat="0" applyBorder="0" applyAlignment="0" applyProtection="0"/>
    <xf numFmtId="0" fontId="8" fillId="11"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0" fillId="0" borderId="0">
      <alignment/>
      <protection/>
    </xf>
    <xf numFmtId="0" fontId="27" fillId="13"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0" borderId="0">
      <alignment vertical="center"/>
      <protection/>
    </xf>
    <xf numFmtId="0" fontId="8" fillId="8"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0" fillId="12" borderId="3" applyNumberFormat="0" applyFont="0" applyAlignment="0" applyProtection="0"/>
    <xf numFmtId="0" fontId="0" fillId="12" borderId="3" applyNumberFormat="0" applyFont="0" applyAlignment="0" applyProtection="0"/>
    <xf numFmtId="0" fontId="10" fillId="7" borderId="0" applyNumberFormat="0" applyBorder="0" applyAlignment="0" applyProtection="0"/>
    <xf numFmtId="0" fontId="0" fillId="0" borderId="0">
      <alignment vertical="center"/>
      <protection/>
    </xf>
    <xf numFmtId="0" fontId="8" fillId="7" borderId="0" applyNumberFormat="0" applyBorder="0" applyAlignment="0" applyProtection="0"/>
    <xf numFmtId="0" fontId="0" fillId="0" borderId="0">
      <alignment/>
      <protection/>
    </xf>
    <xf numFmtId="0" fontId="8" fillId="8" borderId="0" applyNumberFormat="0" applyBorder="0" applyAlignment="0" applyProtection="0"/>
    <xf numFmtId="0" fontId="8" fillId="8" borderId="0" applyNumberFormat="0" applyBorder="0" applyAlignment="0" applyProtection="0"/>
    <xf numFmtId="0" fontId="0" fillId="0" borderId="0">
      <alignment vertical="center"/>
      <protection/>
    </xf>
    <xf numFmtId="0" fontId="7" fillId="0" borderId="0">
      <alignment/>
      <protection/>
    </xf>
    <xf numFmtId="0" fontId="8" fillId="14" borderId="0" applyNumberFormat="0" applyBorder="0" applyAlignment="0" applyProtection="0"/>
    <xf numFmtId="0" fontId="0" fillId="0" borderId="0">
      <alignment vertical="center"/>
      <protection/>
    </xf>
    <xf numFmtId="0" fontId="8" fillId="5" borderId="0" applyNumberFormat="0" applyBorder="0" applyAlignment="0" applyProtection="0"/>
    <xf numFmtId="0" fontId="30" fillId="48" borderId="0" applyNumberFormat="0" applyFont="0" applyBorder="0" applyAlignment="0">
      <protection/>
    </xf>
    <xf numFmtId="0" fontId="8" fillId="11" borderId="0" applyNumberFormat="0" applyBorder="0" applyAlignment="0" applyProtection="0"/>
    <xf numFmtId="0" fontId="8" fillId="0" borderId="0">
      <alignment vertical="center"/>
      <protection/>
    </xf>
    <xf numFmtId="0" fontId="8" fillId="20" borderId="0" applyNumberFormat="0" applyBorder="0" applyAlignment="0" applyProtection="0"/>
    <xf numFmtId="0" fontId="0" fillId="12" borderId="3" applyNumberFormat="0" applyFont="0" applyAlignment="0" applyProtection="0"/>
    <xf numFmtId="0" fontId="8" fillId="4" borderId="0" applyNumberFormat="0" applyBorder="0" applyAlignment="0" applyProtection="0"/>
    <xf numFmtId="0" fontId="8" fillId="4" borderId="0" applyNumberFormat="0" applyBorder="0" applyAlignment="0" applyProtection="0"/>
    <xf numFmtId="0" fontId="32" fillId="49" borderId="0" applyNumberFormat="0" applyBorder="0" applyAlignment="0" applyProtection="0"/>
    <xf numFmtId="0" fontId="8" fillId="7" borderId="0" applyNumberFormat="0" applyBorder="0" applyAlignment="0" applyProtection="0"/>
    <xf numFmtId="0" fontId="0" fillId="0" borderId="0">
      <alignment vertical="center"/>
      <protection/>
    </xf>
    <xf numFmtId="0" fontId="0" fillId="12" borderId="3" applyNumberFormat="0" applyFont="0" applyAlignment="0" applyProtection="0"/>
    <xf numFmtId="0" fontId="0" fillId="12" borderId="3" applyNumberFormat="0" applyFont="0" applyAlignment="0" applyProtection="0"/>
    <xf numFmtId="0" fontId="8" fillId="4" borderId="0" applyNumberFormat="0" applyBorder="0" applyAlignment="0" applyProtection="0"/>
    <xf numFmtId="0" fontId="8" fillId="4" borderId="0" applyNumberFormat="0" applyBorder="0" applyAlignment="0" applyProtection="0"/>
    <xf numFmtId="0" fontId="21" fillId="4" borderId="0" applyNumberFormat="0" applyBorder="0" applyAlignment="0" applyProtection="0"/>
    <xf numFmtId="0" fontId="8" fillId="10"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31"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0" borderId="0">
      <alignment vertical="center"/>
      <protection/>
    </xf>
    <xf numFmtId="43" fontId="8" fillId="0" borderId="0" applyFont="0" applyFill="0" applyBorder="0" applyAlignment="0" applyProtection="0"/>
    <xf numFmtId="0" fontId="8" fillId="6" borderId="0" applyNumberFormat="0" applyBorder="0" applyAlignment="0" applyProtection="0"/>
    <xf numFmtId="0" fontId="0" fillId="0" borderId="0">
      <alignment vertical="center"/>
      <protection/>
    </xf>
    <xf numFmtId="0" fontId="24" fillId="0" borderId="13" applyNumberFormat="0" applyFill="0" applyAlignment="0" applyProtection="0"/>
    <xf numFmtId="0" fontId="8" fillId="0" borderId="0">
      <alignment vertical="center"/>
      <protection/>
    </xf>
    <xf numFmtId="0" fontId="8" fillId="8" borderId="0" applyNumberFormat="0" applyBorder="0" applyAlignment="0" applyProtection="0"/>
    <xf numFmtId="178" fontId="29" fillId="0" borderId="0">
      <alignment/>
      <protection/>
    </xf>
    <xf numFmtId="0" fontId="0" fillId="0" borderId="0">
      <alignment vertical="center"/>
      <protection/>
    </xf>
    <xf numFmtId="0" fontId="8" fillId="14"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9" fontId="8" fillId="0" borderId="0" applyFont="0" applyFill="0" applyBorder="0" applyAlignment="0" applyProtection="0"/>
    <xf numFmtId="9" fontId="0" fillId="0" borderId="0" applyFont="0" applyFill="0" applyBorder="0" applyAlignment="0" applyProtection="0"/>
    <xf numFmtId="0" fontId="10"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0" fillId="0" borderId="0">
      <alignment vertical="center"/>
      <protection/>
    </xf>
    <xf numFmtId="0" fontId="48" fillId="0" borderId="0" applyNumberFormat="0" applyFill="0" applyBorder="0" applyAlignment="0" applyProtection="0"/>
    <xf numFmtId="0" fontId="8" fillId="7" borderId="0" applyNumberFormat="0" applyBorder="0" applyAlignment="0" applyProtection="0"/>
    <xf numFmtId="0" fontId="0" fillId="0" borderId="0">
      <alignment vertical="center"/>
      <protection/>
    </xf>
    <xf numFmtId="40" fontId="40" fillId="0" borderId="0" applyFont="0" applyFill="0" applyBorder="0" applyAlignment="0" applyProtection="0"/>
    <xf numFmtId="0" fontId="8" fillId="0" borderId="0">
      <alignment vertical="center"/>
      <protection/>
    </xf>
    <xf numFmtId="0" fontId="8" fillId="7"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0" fillId="0" borderId="0">
      <alignment vertical="center"/>
      <protection/>
    </xf>
    <xf numFmtId="0" fontId="8" fillId="8" borderId="0" applyNumberFormat="0" applyBorder="0" applyAlignment="0" applyProtection="0"/>
    <xf numFmtId="0" fontId="8" fillId="8" borderId="0" applyNumberFormat="0" applyBorder="0" applyAlignment="0" applyProtection="0"/>
    <xf numFmtId="0" fontId="15" fillId="17" borderId="0" applyNumberFormat="0" applyBorder="0" applyAlignment="0" applyProtection="0"/>
    <xf numFmtId="0" fontId="9" fillId="2" borderId="0" applyNumberFormat="0" applyBorder="0" applyAlignment="0" applyProtection="0"/>
    <xf numFmtId="0" fontId="8" fillId="0" borderId="0">
      <alignment vertical="center"/>
      <protection/>
    </xf>
    <xf numFmtId="0" fontId="21" fillId="4" borderId="0" applyNumberFormat="0" applyBorder="0" applyAlignment="0" applyProtection="0"/>
    <xf numFmtId="0" fontId="0" fillId="0" borderId="0">
      <alignment vertical="center"/>
      <protection/>
    </xf>
    <xf numFmtId="0" fontId="8" fillId="0" borderId="0">
      <alignment vertical="center"/>
      <protection/>
    </xf>
    <xf numFmtId="186" fontId="7" fillId="0" borderId="0" applyFont="0" applyFill="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15" fillId="6" borderId="0" applyNumberFormat="0" applyBorder="0" applyAlignment="0" applyProtection="0"/>
    <xf numFmtId="0" fontId="25" fillId="0" borderId="0" applyNumberFormat="0" applyFill="0" applyBorder="0" applyAlignment="0" applyProtection="0"/>
    <xf numFmtId="0" fontId="8" fillId="14"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23" fillId="4" borderId="0" applyNumberFormat="0" applyBorder="0" applyAlignment="0" applyProtection="0"/>
    <xf numFmtId="0" fontId="8" fillId="0" borderId="0">
      <alignment vertical="center"/>
      <protection/>
    </xf>
    <xf numFmtId="0" fontId="104" fillId="0" borderId="0">
      <alignment/>
      <protection/>
    </xf>
    <xf numFmtId="0" fontId="8" fillId="4" borderId="0" applyNumberFormat="0" applyBorder="0" applyAlignment="0" applyProtection="0"/>
    <xf numFmtId="0" fontId="22" fillId="2" borderId="0" applyNumberFormat="0" applyBorder="0" applyAlignment="0" applyProtection="0"/>
    <xf numFmtId="0" fontId="9" fillId="5" borderId="0" applyNumberFormat="0" applyBorder="0" applyAlignment="0" applyProtection="0"/>
    <xf numFmtId="0" fontId="30" fillId="1" borderId="16" applyNumberFormat="0" applyFont="0" applyAlignment="0">
      <protection/>
    </xf>
    <xf numFmtId="0" fontId="15" fillId="6" borderId="0" applyNumberFormat="0" applyBorder="0" applyAlignment="0" applyProtection="0"/>
    <xf numFmtId="0" fontId="25"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0" borderId="0">
      <alignment vertical="center"/>
      <protection/>
    </xf>
    <xf numFmtId="0" fontId="0" fillId="0" borderId="0">
      <alignment vertical="center"/>
      <protection/>
    </xf>
    <xf numFmtId="0" fontId="8" fillId="4" borderId="0" applyNumberFormat="0" applyBorder="0" applyAlignment="0" applyProtection="0"/>
    <xf numFmtId="0" fontId="8" fillId="0" borderId="0">
      <alignment vertical="center"/>
      <protection/>
    </xf>
    <xf numFmtId="0" fontId="0" fillId="0" borderId="0">
      <alignment vertical="center"/>
      <protection/>
    </xf>
    <xf numFmtId="0" fontId="9" fillId="2" borderId="0" applyNumberFormat="0" applyBorder="0" applyAlignment="0" applyProtection="0"/>
    <xf numFmtId="41" fontId="29" fillId="0" borderId="0" applyFont="0" applyFill="0" applyBorder="0" applyAlignment="0" applyProtection="0"/>
    <xf numFmtId="0" fontId="8" fillId="4" borderId="0" applyNumberFormat="0" applyBorder="0" applyAlignment="0" applyProtection="0"/>
    <xf numFmtId="0" fontId="8" fillId="0" borderId="0">
      <alignment vertical="center"/>
      <protection/>
    </xf>
    <xf numFmtId="0" fontId="8" fillId="5" borderId="0" applyNumberFormat="0" applyBorder="0" applyAlignment="0" applyProtection="0"/>
    <xf numFmtId="0" fontId="9" fillId="5" borderId="0" applyNumberFormat="0" applyBorder="0" applyAlignment="0" applyProtection="0"/>
    <xf numFmtId="0" fontId="8" fillId="5" borderId="0" applyNumberFormat="0" applyBorder="0" applyAlignment="0" applyProtection="0"/>
    <xf numFmtId="0" fontId="28" fillId="0" borderId="0" applyNumberFormat="0" applyFill="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0" borderId="0">
      <alignment vertical="center"/>
      <protection/>
    </xf>
    <xf numFmtId="0" fontId="8" fillId="0" borderId="0">
      <alignment vertical="center"/>
      <protection/>
    </xf>
    <xf numFmtId="0" fontId="9" fillId="5" borderId="0" applyNumberFormat="0" applyBorder="0" applyAlignment="0" applyProtection="0"/>
    <xf numFmtId="0" fontId="8" fillId="8" borderId="0" applyNumberFormat="0" applyBorder="0" applyAlignment="0" applyProtection="0"/>
    <xf numFmtId="0" fontId="8" fillId="0" borderId="0">
      <alignment vertical="center"/>
      <protection/>
    </xf>
    <xf numFmtId="0" fontId="35" fillId="0" borderId="12" applyNumberFormat="0" applyFill="0" applyAlignment="0" applyProtection="0"/>
    <xf numFmtId="0" fontId="15" fillId="2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32" fillId="29" borderId="0" applyNumberFormat="0" applyBorder="0" applyAlignment="0" applyProtection="0"/>
    <xf numFmtId="0" fontId="8" fillId="7" borderId="0" applyNumberFormat="0" applyBorder="0" applyAlignment="0" applyProtection="0"/>
    <xf numFmtId="0" fontId="8" fillId="0" borderId="0">
      <alignment vertical="center"/>
      <protection/>
    </xf>
    <xf numFmtId="0" fontId="8" fillId="7" borderId="0" applyNumberFormat="0" applyBorder="0" applyAlignment="0" applyProtection="0"/>
    <xf numFmtId="0" fontId="8" fillId="8" borderId="0" applyNumberFormat="0" applyBorder="0" applyAlignment="0" applyProtection="0"/>
    <xf numFmtId="0" fontId="23" fillId="4" borderId="0" applyNumberFormat="0" applyBorder="0" applyAlignment="0" applyProtection="0"/>
    <xf numFmtId="0" fontId="8" fillId="8" borderId="0" applyNumberFormat="0" applyBorder="0" applyAlignment="0" applyProtection="0"/>
    <xf numFmtId="0" fontId="0" fillId="0" borderId="0">
      <alignment vertical="center"/>
      <protection/>
    </xf>
    <xf numFmtId="0" fontId="15" fillId="2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0" borderId="0" applyNumberFormat="0" applyBorder="0" applyAlignment="0" applyProtection="0"/>
    <xf numFmtId="0" fontId="89" fillId="0" borderId="0">
      <alignment/>
      <protection/>
    </xf>
    <xf numFmtId="0" fontId="21"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0" fillId="12" borderId="3" applyNumberFormat="0" applyFont="0" applyAlignment="0" applyProtection="0"/>
    <xf numFmtId="0" fontId="27" fillId="22" borderId="0" applyNumberFormat="0" applyBorder="0" applyAlignment="0" applyProtection="0"/>
    <xf numFmtId="0" fontId="0" fillId="0" borderId="0">
      <alignment vertical="center"/>
      <protection/>
    </xf>
    <xf numFmtId="0" fontId="8" fillId="8"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9" fillId="2"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1" fillId="4" borderId="0" applyNumberFormat="0" applyBorder="0" applyAlignment="0" applyProtection="0"/>
    <xf numFmtId="0" fontId="8" fillId="0" borderId="0">
      <alignment vertical="center"/>
      <protection/>
    </xf>
    <xf numFmtId="0" fontId="8" fillId="0" borderId="0">
      <alignment vertical="center"/>
      <protection/>
    </xf>
    <xf numFmtId="0" fontId="8" fillId="20" borderId="0" applyNumberFormat="0" applyBorder="0" applyAlignment="0" applyProtection="0"/>
    <xf numFmtId="0" fontId="8" fillId="0" borderId="0">
      <alignment vertical="center"/>
      <protection/>
    </xf>
    <xf numFmtId="0" fontId="8" fillId="6" borderId="0" applyNumberFormat="0" applyBorder="0" applyAlignment="0" applyProtection="0"/>
    <xf numFmtId="0" fontId="0" fillId="0" borderId="0">
      <alignment vertical="center"/>
      <protection/>
    </xf>
    <xf numFmtId="0" fontId="8" fillId="8" borderId="0" applyNumberFormat="0" applyBorder="0" applyAlignment="0" applyProtection="0"/>
    <xf numFmtId="0" fontId="21" fillId="4" borderId="0" applyNumberFormat="0" applyBorder="0" applyAlignment="0" applyProtection="0"/>
    <xf numFmtId="0" fontId="8" fillId="2" borderId="0" applyNumberFormat="0" applyBorder="0" applyAlignment="0" applyProtection="0"/>
    <xf numFmtId="0" fontId="8" fillId="10" borderId="0" applyNumberFormat="0" applyBorder="0" applyAlignment="0" applyProtection="0"/>
    <xf numFmtId="0" fontId="8" fillId="0" borderId="0">
      <alignment vertical="center"/>
      <protection/>
    </xf>
    <xf numFmtId="0" fontId="8" fillId="0" borderId="0">
      <alignment vertical="center"/>
      <protection/>
    </xf>
    <xf numFmtId="0" fontId="8" fillId="4" borderId="0" applyNumberFormat="0" applyBorder="0" applyAlignment="0" applyProtection="0"/>
    <xf numFmtId="0" fontId="8" fillId="5" borderId="0" applyNumberFormat="0" applyBorder="0" applyAlignment="0" applyProtection="0"/>
    <xf numFmtId="0" fontId="75" fillId="0" borderId="1" applyNumberFormat="0" applyFill="0" applyProtection="0">
      <alignment horizontal="center"/>
    </xf>
    <xf numFmtId="0" fontId="82" fillId="0" borderId="0" applyNumberFormat="0" applyAlignment="0">
      <protection/>
    </xf>
    <xf numFmtId="0" fontId="0" fillId="0" borderId="0">
      <alignment vertical="center"/>
      <protection/>
    </xf>
    <xf numFmtId="0" fontId="8" fillId="0" borderId="0">
      <alignment vertical="center"/>
      <protection/>
    </xf>
    <xf numFmtId="0" fontId="8" fillId="0" borderId="0">
      <alignment vertical="center"/>
      <protection/>
    </xf>
    <xf numFmtId="0" fontId="8" fillId="8" borderId="0" applyNumberFormat="0" applyBorder="0" applyAlignment="0" applyProtection="0"/>
    <xf numFmtId="0" fontId="18" fillId="16" borderId="5" applyNumberFormat="0" applyAlignment="0" applyProtection="0"/>
    <xf numFmtId="0" fontId="8" fillId="7" borderId="0" applyNumberFormat="0" applyBorder="0" applyAlignment="0" applyProtection="0"/>
    <xf numFmtId="0" fontId="26" fillId="9" borderId="2" applyNumberFormat="0" applyAlignment="0" applyProtection="0"/>
    <xf numFmtId="0" fontId="8" fillId="5" borderId="0" applyNumberFormat="0" applyBorder="0" applyAlignment="0" applyProtection="0"/>
    <xf numFmtId="0" fontId="8" fillId="5" borderId="0" applyNumberFormat="0" applyBorder="0" applyAlignment="0" applyProtection="0"/>
    <xf numFmtId="0" fontId="25" fillId="0" borderId="0" applyNumberFormat="0" applyFill="0" applyBorder="0" applyAlignment="0" applyProtection="0"/>
    <xf numFmtId="0" fontId="8" fillId="4" borderId="0" applyNumberFormat="0" applyBorder="0" applyAlignment="0" applyProtection="0"/>
    <xf numFmtId="0" fontId="23"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24" fillId="0" borderId="13" applyNumberFormat="0" applyFill="0" applyAlignment="0" applyProtection="0"/>
    <xf numFmtId="0" fontId="8" fillId="10" borderId="0" applyNumberFormat="0" applyBorder="0" applyAlignment="0" applyProtection="0"/>
    <xf numFmtId="0" fontId="21" fillId="4" borderId="0" applyNumberFormat="0" applyBorder="0" applyAlignment="0" applyProtection="0"/>
    <xf numFmtId="41" fontId="7" fillId="0" borderId="0" applyFont="0" applyFill="0" applyBorder="0" applyAlignment="0" applyProtection="0"/>
    <xf numFmtId="0" fontId="8" fillId="0" borderId="0">
      <alignment vertical="center"/>
      <protection/>
    </xf>
    <xf numFmtId="0" fontId="9" fillId="2" borderId="0" applyNumberFormat="0" applyBorder="0" applyAlignment="0" applyProtection="0"/>
    <xf numFmtId="0" fontId="31" fillId="2" borderId="0" applyNumberFormat="0" applyBorder="0" applyAlignment="0" applyProtection="0"/>
    <xf numFmtId="0" fontId="32" fillId="31"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7" borderId="0" applyNumberFormat="0" applyBorder="0" applyAlignment="0" applyProtection="0"/>
    <xf numFmtId="0" fontId="8" fillId="7" borderId="0" applyNumberFormat="0" applyBorder="0" applyAlignment="0" applyProtection="0"/>
    <xf numFmtId="0" fontId="8" fillId="20" borderId="0" applyNumberFormat="0" applyBorder="0" applyAlignment="0" applyProtection="0"/>
    <xf numFmtId="0" fontId="81" fillId="0" borderId="11" applyNumberFormat="0" applyFill="0" applyAlignment="0" applyProtection="0"/>
    <xf numFmtId="0" fontId="8" fillId="14" borderId="0" applyNumberFormat="0" applyBorder="0" applyAlignment="0" applyProtection="0"/>
    <xf numFmtId="177" fontId="7" fillId="0" borderId="0" applyFont="0" applyFill="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23" fillId="4"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0" borderId="0">
      <alignment vertical="center"/>
      <protection/>
    </xf>
    <xf numFmtId="0" fontId="8" fillId="8" borderId="0" applyNumberFormat="0" applyBorder="0" applyAlignment="0" applyProtection="0"/>
    <xf numFmtId="0" fontId="15" fillId="20" borderId="0" applyNumberFormat="0" applyBorder="0" applyAlignment="0" applyProtection="0"/>
    <xf numFmtId="0" fontId="8" fillId="10" borderId="0" applyNumberFormat="0" applyBorder="0" applyAlignment="0" applyProtection="0"/>
    <xf numFmtId="0" fontId="0" fillId="0" borderId="0">
      <alignment vertical="center"/>
      <protection/>
    </xf>
    <xf numFmtId="0" fontId="8" fillId="8" borderId="0" applyNumberFormat="0" applyBorder="0" applyAlignment="0" applyProtection="0"/>
    <xf numFmtId="0" fontId="22" fillId="2" borderId="0" applyNumberFormat="0" applyBorder="0" applyAlignment="0" applyProtection="0"/>
    <xf numFmtId="0" fontId="0" fillId="0" borderId="0">
      <alignment vertical="center"/>
      <protection/>
    </xf>
    <xf numFmtId="0" fontId="8" fillId="14"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0" fillId="0" borderId="0">
      <alignment vertical="center"/>
      <protection/>
    </xf>
    <xf numFmtId="0" fontId="9" fillId="2" borderId="0" applyNumberFormat="0" applyBorder="0" applyAlignment="0" applyProtection="0"/>
    <xf numFmtId="0" fontId="8" fillId="5" borderId="0" applyNumberFormat="0" applyBorder="0" applyAlignment="0" applyProtection="0"/>
    <xf numFmtId="1" fontId="7" fillId="0" borderId="1" applyFill="0" applyProtection="0">
      <alignment horizontal="center"/>
    </xf>
    <xf numFmtId="0" fontId="0" fillId="0" borderId="0">
      <alignment vertical="center"/>
      <protection/>
    </xf>
    <xf numFmtId="0" fontId="9" fillId="2" borderId="0" applyNumberFormat="0" applyBorder="0" applyAlignment="0" applyProtection="0"/>
    <xf numFmtId="0" fontId="8" fillId="0" borderId="0">
      <alignment vertical="center"/>
      <protection/>
    </xf>
    <xf numFmtId="0" fontId="8" fillId="8" borderId="0" applyNumberFormat="0" applyBorder="0" applyAlignment="0" applyProtection="0"/>
    <xf numFmtId="0" fontId="8" fillId="0" borderId="0">
      <alignment vertical="center"/>
      <protection/>
    </xf>
    <xf numFmtId="0" fontId="8" fillId="11" borderId="0" applyNumberFormat="0" applyBorder="0" applyAlignment="0" applyProtection="0"/>
    <xf numFmtId="0" fontId="21" fillId="4"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0" fillId="0" borderId="0">
      <alignment vertical="center"/>
      <protection/>
    </xf>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0" borderId="0">
      <alignment vertical="center"/>
      <protection/>
    </xf>
    <xf numFmtId="0" fontId="8" fillId="8" borderId="0" applyNumberFormat="0" applyBorder="0" applyAlignment="0" applyProtection="0"/>
    <xf numFmtId="0" fontId="35" fillId="0" borderId="12" applyNumberFormat="0" applyFill="0" applyAlignment="0" applyProtection="0"/>
    <xf numFmtId="0" fontId="21" fillId="4" borderId="0" applyNumberFormat="0" applyBorder="0" applyAlignment="0" applyProtection="0"/>
    <xf numFmtId="0" fontId="8" fillId="0" borderId="0">
      <alignment vertical="center"/>
      <protection/>
    </xf>
    <xf numFmtId="0" fontId="9" fillId="2" borderId="0" applyNumberFormat="0" applyBorder="0" applyAlignment="0" applyProtection="0"/>
    <xf numFmtId="0" fontId="53" fillId="0" borderId="0" applyNumberFormat="0" applyFill="0" applyBorder="0" applyAlignment="0" applyProtection="0"/>
    <xf numFmtId="0" fontId="8" fillId="5" borderId="0" applyNumberFormat="0" applyBorder="0" applyAlignment="0" applyProtection="0"/>
    <xf numFmtId="199" fontId="60" fillId="0" borderId="0" applyFont="0" applyFill="0" applyBorder="0" applyAlignment="0" applyProtection="0"/>
    <xf numFmtId="0" fontId="7" fillId="0" borderId="0">
      <alignment/>
      <protection/>
    </xf>
    <xf numFmtId="0" fontId="26" fillId="9" borderId="2" applyNumberFormat="0" applyAlignment="0" applyProtection="0"/>
    <xf numFmtId="0" fontId="44" fillId="9" borderId="4" applyNumberFormat="0" applyAlignment="0" applyProtection="0"/>
    <xf numFmtId="0" fontId="8" fillId="6" borderId="0" applyNumberFormat="0" applyBorder="0" applyAlignment="0" applyProtection="0"/>
    <xf numFmtId="0" fontId="0" fillId="0" borderId="0">
      <alignment vertical="center"/>
      <protection/>
    </xf>
    <xf numFmtId="0" fontId="8" fillId="5" borderId="0" applyNumberFormat="0" applyBorder="0" applyAlignment="0" applyProtection="0"/>
    <xf numFmtId="0" fontId="8" fillId="5" borderId="0" applyNumberFormat="0" applyBorder="0" applyAlignment="0" applyProtection="0"/>
    <xf numFmtId="0" fontId="8" fillId="4" borderId="0" applyNumberFormat="0" applyBorder="0" applyAlignment="0" applyProtection="0"/>
    <xf numFmtId="0" fontId="0" fillId="0" borderId="0">
      <alignment vertical="center"/>
      <protection/>
    </xf>
    <xf numFmtId="0" fontId="8" fillId="11" borderId="0" applyNumberFormat="0" applyBorder="0" applyAlignment="0" applyProtection="0"/>
    <xf numFmtId="0" fontId="8" fillId="8" borderId="0" applyNumberFormat="0" applyBorder="0" applyAlignment="0" applyProtection="0"/>
    <xf numFmtId="0" fontId="0" fillId="0" borderId="0">
      <alignment/>
      <protection/>
    </xf>
    <xf numFmtId="0" fontId="8" fillId="0" borderId="0">
      <alignment vertical="center"/>
      <protection/>
    </xf>
    <xf numFmtId="0" fontId="0" fillId="0" borderId="0">
      <alignment vertical="center"/>
      <protection/>
    </xf>
    <xf numFmtId="0" fontId="0" fillId="0" borderId="0">
      <alignment vertical="center"/>
      <protection/>
    </xf>
    <xf numFmtId="0" fontId="8" fillId="5" borderId="0" applyNumberFormat="0" applyBorder="0" applyAlignment="0" applyProtection="0"/>
    <xf numFmtId="0" fontId="0" fillId="0" borderId="0">
      <alignment vertical="center"/>
      <protection/>
    </xf>
    <xf numFmtId="0" fontId="0" fillId="0" borderId="0">
      <alignment vertical="center"/>
      <protection/>
    </xf>
    <xf numFmtId="0" fontId="8" fillId="20" borderId="0" applyNumberFormat="0" applyBorder="0" applyAlignment="0" applyProtection="0"/>
    <xf numFmtId="0" fontId="8" fillId="14" borderId="0" applyNumberFormat="0" applyBorder="0" applyAlignment="0" applyProtection="0"/>
    <xf numFmtId="0" fontId="0" fillId="0" borderId="0">
      <alignment vertical="center"/>
      <protection/>
    </xf>
    <xf numFmtId="0" fontId="51" fillId="0" borderId="0" applyNumberFormat="0" applyFill="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21" fillId="4" borderId="0" applyNumberFormat="0" applyBorder="0" applyAlignment="0" applyProtection="0"/>
    <xf numFmtId="0" fontId="0" fillId="0" borderId="0">
      <alignment vertical="center"/>
      <protection/>
    </xf>
    <xf numFmtId="0" fontId="0" fillId="0" borderId="0">
      <alignment vertical="center"/>
      <protection/>
    </xf>
    <xf numFmtId="0" fontId="0" fillId="12" borderId="3" applyNumberFormat="0" applyFont="0" applyAlignment="0" applyProtection="0"/>
    <xf numFmtId="0" fontId="0" fillId="0" borderId="0">
      <alignment vertical="center"/>
      <protection/>
    </xf>
    <xf numFmtId="0" fontId="8" fillId="0" borderId="0">
      <alignment vertical="center"/>
      <protection/>
    </xf>
    <xf numFmtId="0" fontId="0" fillId="0" borderId="0">
      <alignment vertical="center"/>
      <protection/>
    </xf>
    <xf numFmtId="0" fontId="20" fillId="2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0" fillId="12" borderId="3" applyNumberFormat="0" applyFont="0" applyAlignment="0" applyProtection="0"/>
    <xf numFmtId="0" fontId="0" fillId="12" borderId="3" applyNumberFormat="0" applyFont="0" applyAlignment="0" applyProtection="0"/>
    <xf numFmtId="0" fontId="8" fillId="0" borderId="0">
      <alignment vertical="center"/>
      <protection/>
    </xf>
    <xf numFmtId="0" fontId="8" fillId="0" borderId="0">
      <alignment vertical="center"/>
      <protection/>
    </xf>
    <xf numFmtId="0" fontId="19" fillId="4" borderId="0" applyNumberFormat="0" applyBorder="0" applyAlignment="0" applyProtection="0"/>
    <xf numFmtId="0" fontId="7" fillId="0" borderId="0">
      <alignment/>
      <protection/>
    </xf>
    <xf numFmtId="0" fontId="0" fillId="0" borderId="0">
      <alignment vertical="center"/>
      <protection/>
    </xf>
    <xf numFmtId="0" fontId="8" fillId="14"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89" fontId="7" fillId="0" borderId="1" applyFill="0" applyProtection="0">
      <alignment horizontal="right"/>
    </xf>
    <xf numFmtId="0" fontId="23" fillId="4"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0" fillId="0" borderId="0">
      <alignment vertical="center"/>
      <protection/>
    </xf>
    <xf numFmtId="0" fontId="7" fillId="0" borderId="0">
      <alignment/>
      <protection/>
    </xf>
    <xf numFmtId="0" fontId="7" fillId="0" borderId="0">
      <alignment/>
      <protection/>
    </xf>
    <xf numFmtId="0" fontId="0" fillId="12" borderId="3" applyNumberFormat="0" applyFont="0" applyAlignment="0" applyProtection="0"/>
    <xf numFmtId="0" fontId="0" fillId="12" borderId="3" applyNumberFormat="0" applyFont="0" applyAlignment="0" applyProtection="0"/>
    <xf numFmtId="0" fontId="8" fillId="4" borderId="0" applyNumberFormat="0" applyBorder="0" applyAlignment="0" applyProtection="0"/>
    <xf numFmtId="0" fontId="8" fillId="4" borderId="0" applyNumberFormat="0" applyBorder="0" applyAlignment="0" applyProtection="0"/>
    <xf numFmtId="0" fontId="4" fillId="15" borderId="0" applyNumberFormat="0" applyBorder="0" applyAlignment="0" applyProtection="0"/>
    <xf numFmtId="0" fontId="9" fillId="2" borderId="0" applyNumberFormat="0" applyBorder="0" applyAlignment="0" applyProtection="0"/>
    <xf numFmtId="0" fontId="8" fillId="0" borderId="0">
      <alignment vertical="center"/>
      <protection/>
    </xf>
    <xf numFmtId="0" fontId="0" fillId="12" borderId="3" applyNumberFormat="0" applyFont="0" applyAlignment="0" applyProtection="0"/>
    <xf numFmtId="0" fontId="10" fillId="4" borderId="0" applyNumberFormat="0" applyBorder="0" applyAlignment="0" applyProtection="0"/>
    <xf numFmtId="0" fontId="8" fillId="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0" fillId="0" borderId="0">
      <alignment vertical="center"/>
      <protection/>
    </xf>
    <xf numFmtId="0" fontId="21" fillId="4" borderId="0" applyNumberFormat="0" applyBorder="0" applyAlignment="0" applyProtection="0"/>
    <xf numFmtId="0" fontId="15" fillId="2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0" borderId="0" applyNumberFormat="0" applyBorder="0" applyAlignment="0" applyProtection="0"/>
    <xf numFmtId="0" fontId="8" fillId="14" borderId="0" applyNumberFormat="0" applyBorder="0" applyAlignment="0" applyProtection="0"/>
    <xf numFmtId="0" fontId="8" fillId="11" borderId="0" applyNumberFormat="0" applyBorder="0" applyAlignment="0" applyProtection="0"/>
    <xf numFmtId="0" fontId="8" fillId="2" borderId="0" applyNumberFormat="0" applyBorder="0" applyAlignment="0" applyProtection="0"/>
    <xf numFmtId="0" fontId="18" fillId="16" borderId="5" applyNumberFormat="0" applyAlignment="0" applyProtection="0"/>
    <xf numFmtId="0" fontId="21" fillId="4" borderId="0" applyNumberFormat="0" applyBorder="0" applyAlignment="0" applyProtection="0"/>
    <xf numFmtId="0" fontId="8" fillId="8" borderId="0" applyNumberFormat="0" applyBorder="0" applyAlignment="0" applyProtection="0"/>
    <xf numFmtId="0" fontId="8" fillId="2" borderId="0" applyNumberFormat="0" applyBorder="0" applyAlignment="0" applyProtection="0"/>
    <xf numFmtId="0" fontId="8" fillId="5" borderId="0" applyNumberFormat="0" applyBorder="0" applyAlignment="0" applyProtection="0"/>
    <xf numFmtId="0" fontId="0" fillId="12" borderId="3" applyNumberFormat="0" applyFont="0" applyAlignment="0" applyProtection="0"/>
    <xf numFmtId="0" fontId="8" fillId="6" borderId="0" applyNumberFormat="0" applyBorder="0" applyAlignment="0" applyProtection="0"/>
    <xf numFmtId="0" fontId="44" fillId="9" borderId="4" applyNumberFormat="0" applyAlignment="0" applyProtection="0"/>
    <xf numFmtId="0" fontId="8" fillId="2" borderId="0" applyNumberFormat="0" applyBorder="0" applyAlignment="0" applyProtection="0"/>
    <xf numFmtId="0" fontId="7" fillId="0" borderId="0">
      <alignment/>
      <protection/>
    </xf>
    <xf numFmtId="0" fontId="8" fillId="5" borderId="0" applyNumberFormat="0" applyBorder="0" applyAlignment="0" applyProtection="0"/>
    <xf numFmtId="0" fontId="17" fillId="0" borderId="0" applyNumberFormat="0" applyAlignment="0">
      <protection/>
    </xf>
    <xf numFmtId="9" fontId="0" fillId="0" borderId="0" applyFont="0" applyFill="0" applyBorder="0" applyAlignment="0" applyProtection="0"/>
    <xf numFmtId="0" fontId="8" fillId="0" borderId="0">
      <alignment vertical="center"/>
      <protection/>
    </xf>
    <xf numFmtId="0" fontId="8" fillId="0" borderId="0">
      <alignment vertical="center"/>
      <protection/>
    </xf>
    <xf numFmtId="0" fontId="16" fillId="11" borderId="0" applyNumberFormat="0" applyBorder="0" applyAlignment="0" applyProtection="0"/>
    <xf numFmtId="0" fontId="0" fillId="0" borderId="0">
      <alignment vertical="center"/>
      <protection/>
    </xf>
    <xf numFmtId="0" fontId="0" fillId="0" borderId="0">
      <alignment vertical="center"/>
      <protection/>
    </xf>
    <xf numFmtId="0" fontId="8" fillId="14" borderId="0" applyNumberFormat="0" applyBorder="0" applyAlignment="0" applyProtection="0"/>
    <xf numFmtId="0" fontId="0" fillId="0" borderId="0">
      <alignment vertical="center"/>
      <protection/>
    </xf>
    <xf numFmtId="0" fontId="7" fillId="0" borderId="0">
      <alignment/>
      <protection/>
    </xf>
    <xf numFmtId="0" fontId="16" fillId="11" borderId="0" applyNumberFormat="0" applyBorder="0" applyAlignment="0" applyProtection="0"/>
    <xf numFmtId="0" fontId="21" fillId="4" borderId="0" applyNumberFormat="0" applyBorder="0" applyAlignment="0" applyProtection="0"/>
    <xf numFmtId="0" fontId="0" fillId="12" borderId="3" applyNumberFormat="0" applyFont="0" applyAlignment="0" applyProtection="0"/>
    <xf numFmtId="0" fontId="0" fillId="12" borderId="3" applyNumberFormat="0" applyFont="0" applyAlignment="0" applyProtection="0"/>
    <xf numFmtId="0" fontId="8" fillId="4" borderId="0" applyNumberFormat="0" applyBorder="0" applyAlignment="0" applyProtection="0"/>
    <xf numFmtId="0" fontId="8" fillId="4" borderId="0" applyNumberFormat="0" applyBorder="0" applyAlignment="0" applyProtection="0"/>
    <xf numFmtId="0" fontId="8" fillId="0" borderId="0">
      <alignment vertical="center"/>
      <protection/>
    </xf>
    <xf numFmtId="0" fontId="8" fillId="0" borderId="0">
      <alignment vertical="center"/>
      <protection/>
    </xf>
    <xf numFmtId="0" fontId="5" fillId="50" borderId="0" applyNumberFormat="0" applyBorder="0" applyAlignment="0" applyProtection="0"/>
    <xf numFmtId="0" fontId="8" fillId="8" borderId="0" applyNumberFormat="0" applyBorder="0" applyAlignment="0" applyProtection="0"/>
    <xf numFmtId="0" fontId="0" fillId="0" borderId="0">
      <alignment vertical="center"/>
      <protection/>
    </xf>
    <xf numFmtId="0" fontId="0" fillId="0" borderId="0">
      <alignment vertical="center"/>
      <protection/>
    </xf>
    <xf numFmtId="0" fontId="8" fillId="1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0" borderId="0">
      <alignment vertical="center"/>
      <protection/>
    </xf>
    <xf numFmtId="0" fontId="11" fillId="0" borderId="0">
      <alignment/>
      <protection/>
    </xf>
    <xf numFmtId="0" fontId="8" fillId="7" borderId="0" applyNumberFormat="0" applyBorder="0" applyAlignment="0" applyProtection="0"/>
    <xf numFmtId="0" fontId="31" fillId="5" borderId="0" applyNumberFormat="0" applyBorder="0" applyAlignment="0" applyProtection="0"/>
    <xf numFmtId="0" fontId="8" fillId="10" borderId="0" applyNumberFormat="0" applyBorder="0" applyAlignment="0" applyProtection="0"/>
    <xf numFmtId="0" fontId="27" fillId="17" borderId="0" applyNumberFormat="0" applyBorder="0" applyAlignment="0" applyProtection="0"/>
    <xf numFmtId="0" fontId="0" fillId="0" borderId="0">
      <alignment vertical="center"/>
      <protection/>
    </xf>
    <xf numFmtId="0" fontId="8" fillId="5" borderId="0" applyNumberFormat="0" applyBorder="0" applyAlignment="0" applyProtection="0"/>
    <xf numFmtId="0" fontId="8" fillId="5" borderId="0" applyNumberFormat="0" applyBorder="0" applyAlignment="0" applyProtection="0"/>
    <xf numFmtId="0" fontId="10" fillId="8" borderId="0" applyNumberFormat="0" applyBorder="0" applyAlignment="0" applyProtection="0"/>
    <xf numFmtId="0" fontId="8" fillId="0" borderId="0">
      <alignment vertical="center"/>
      <protection/>
    </xf>
    <xf numFmtId="0" fontId="8" fillId="0" borderId="0">
      <alignment vertical="center"/>
      <protection/>
    </xf>
    <xf numFmtId="0" fontId="0" fillId="0" borderId="0">
      <alignment vertical="center"/>
      <protection/>
    </xf>
    <xf numFmtId="0" fontId="0" fillId="0" borderId="0">
      <alignment vertical="center"/>
      <protection/>
    </xf>
    <xf numFmtId="0" fontId="15" fillId="28" borderId="0" applyNumberFormat="0" applyBorder="0" applyAlignment="0" applyProtection="0"/>
    <xf numFmtId="0" fontId="8" fillId="5" borderId="0" applyNumberFormat="0" applyBorder="0" applyAlignment="0" applyProtection="0"/>
    <xf numFmtId="0" fontId="8" fillId="0" borderId="0">
      <alignment vertical="center"/>
      <protection/>
    </xf>
    <xf numFmtId="0" fontId="8" fillId="0" borderId="0">
      <alignment vertical="center"/>
      <protection/>
    </xf>
    <xf numFmtId="0" fontId="8" fillId="11"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0" fillId="12" borderId="3" applyNumberFormat="0" applyFont="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7" fillId="0" borderId="0">
      <alignment/>
      <protection/>
    </xf>
    <xf numFmtId="0" fontId="0" fillId="0" borderId="0">
      <alignment vertical="center"/>
      <protection/>
    </xf>
    <xf numFmtId="0" fontId="11" fillId="0" borderId="0">
      <alignment/>
      <protection/>
    </xf>
    <xf numFmtId="0" fontId="8" fillId="0" borderId="0">
      <alignment vertical="center"/>
      <protection/>
    </xf>
    <xf numFmtId="0" fontId="0" fillId="0" borderId="0">
      <alignment vertical="center"/>
      <protection/>
    </xf>
    <xf numFmtId="0" fontId="8" fillId="8" borderId="0" applyNumberFormat="0" applyBorder="0" applyAlignment="0" applyProtection="0"/>
    <xf numFmtId="0" fontId="8" fillId="8" borderId="0" applyNumberFormat="0" applyBorder="0" applyAlignment="0" applyProtection="0"/>
    <xf numFmtId="0" fontId="0" fillId="0" borderId="0">
      <alignment vertical="center"/>
      <protection/>
    </xf>
    <xf numFmtId="0" fontId="0" fillId="0" borderId="0">
      <alignment vertical="center"/>
      <protection/>
    </xf>
    <xf numFmtId="0" fontId="10" fillId="20" borderId="0" applyNumberFormat="0" applyBorder="0" applyAlignment="0" applyProtection="0"/>
    <xf numFmtId="0" fontId="15" fillId="22" borderId="0" applyNumberFormat="0" applyBorder="0" applyAlignment="0" applyProtection="0"/>
    <xf numFmtId="0" fontId="0" fillId="0" borderId="0">
      <alignment vertical="center"/>
      <protection/>
    </xf>
    <xf numFmtId="0" fontId="0" fillId="0" borderId="0">
      <alignment vertical="center"/>
      <protection/>
    </xf>
    <xf numFmtId="0" fontId="8" fillId="4" borderId="0" applyNumberFormat="0" applyBorder="0" applyAlignment="0" applyProtection="0"/>
    <xf numFmtId="0" fontId="0" fillId="0" borderId="0">
      <alignment vertical="center"/>
      <protection/>
    </xf>
    <xf numFmtId="0" fontId="0" fillId="0" borderId="0">
      <alignment vertical="center"/>
      <protection/>
    </xf>
    <xf numFmtId="0" fontId="8" fillId="8"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0" borderId="0">
      <alignment vertical="center"/>
      <protection/>
    </xf>
    <xf numFmtId="0" fontId="0" fillId="0" borderId="0">
      <alignment vertical="center"/>
      <protection/>
    </xf>
    <xf numFmtId="0" fontId="8" fillId="8" borderId="0" applyNumberFormat="0" applyBorder="0" applyAlignment="0" applyProtection="0"/>
    <xf numFmtId="0" fontId="8" fillId="6" borderId="0" applyNumberFormat="0" applyBorder="0" applyAlignment="0" applyProtection="0"/>
    <xf numFmtId="15" fontId="40" fillId="0" borderId="0" applyFont="0" applyFill="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14" fillId="0" borderId="0">
      <alignment/>
      <protection/>
    </xf>
    <xf numFmtId="0" fontId="11" fillId="0" borderId="0">
      <alignment/>
      <protection/>
    </xf>
    <xf numFmtId="0" fontId="8" fillId="4" borderId="0" applyNumberFormat="0" applyBorder="0" applyAlignment="0" applyProtection="0"/>
    <xf numFmtId="0" fontId="13" fillId="3" borderId="0" applyNumberFormat="0" applyBorder="0" applyAlignment="0" applyProtection="0"/>
    <xf numFmtId="0" fontId="12" fillId="2" borderId="0" applyNumberFormat="0" applyBorder="0" applyAlignment="0" applyProtection="0"/>
    <xf numFmtId="0" fontId="8" fillId="0" borderId="0">
      <alignment vertical="center"/>
      <protection/>
    </xf>
    <xf numFmtId="0" fontId="8" fillId="10" borderId="0" applyNumberFormat="0" applyBorder="0" applyAlignment="0" applyProtection="0"/>
    <xf numFmtId="0" fontId="0" fillId="0" borderId="0">
      <alignment vertical="center"/>
      <protection/>
    </xf>
    <xf numFmtId="0" fontId="0" fillId="0" borderId="0">
      <alignment vertical="center"/>
      <protection/>
    </xf>
    <xf numFmtId="0" fontId="8" fillId="5"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4" borderId="0" applyNumberFormat="0" applyBorder="0" applyAlignment="0" applyProtection="0"/>
    <xf numFmtId="0" fontId="21" fillId="4" borderId="0" applyNumberFormat="0" applyBorder="0" applyAlignment="0" applyProtection="0"/>
    <xf numFmtId="0" fontId="83" fillId="0" borderId="0" applyNumberFormat="0" applyFill="0" applyBorder="0" applyAlignment="0" applyProtection="0"/>
    <xf numFmtId="0" fontId="8" fillId="11" borderId="0" applyNumberFormat="0" applyBorder="0" applyAlignment="0" applyProtection="0"/>
    <xf numFmtId="0" fontId="0" fillId="0" borderId="0">
      <alignment vertical="center"/>
      <protection/>
    </xf>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0" fillId="0" borderId="0">
      <alignment vertical="center"/>
      <protection/>
    </xf>
    <xf numFmtId="0" fontId="4" fillId="34" borderId="0" applyNumberFormat="0" applyBorder="0" applyAlignment="0" applyProtection="0"/>
    <xf numFmtId="176" fontId="11" fillId="0" borderId="0" applyFont="0" applyFill="0" applyBorder="0" applyAlignment="0" applyProtection="0"/>
    <xf numFmtId="0" fontId="8" fillId="8" borderId="0" applyNumberFormat="0" applyBorder="0" applyAlignment="0" applyProtection="0"/>
    <xf numFmtId="0" fontId="8" fillId="8"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10" borderId="0" applyNumberFormat="0" applyBorder="0" applyAlignment="0" applyProtection="0"/>
    <xf numFmtId="0" fontId="8" fillId="10" borderId="0" applyNumberFormat="0" applyBorder="0" applyAlignment="0" applyProtection="0"/>
    <xf numFmtId="0" fontId="0" fillId="0" borderId="0">
      <alignment vertical="center"/>
      <protection/>
    </xf>
    <xf numFmtId="0" fontId="8" fillId="0" borderId="0">
      <alignment vertical="center"/>
      <protection/>
    </xf>
    <xf numFmtId="0" fontId="8" fillId="0" borderId="0">
      <alignment vertical="center"/>
      <protection/>
    </xf>
    <xf numFmtId="0" fontId="8" fillId="20" borderId="0" applyNumberFormat="0" applyBorder="0" applyAlignment="0" applyProtection="0"/>
    <xf numFmtId="0" fontId="9"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0" fillId="0" borderId="0">
      <alignment vertical="center"/>
      <protection/>
    </xf>
    <xf numFmtId="0" fontId="0" fillId="0" borderId="0">
      <alignment vertical="center"/>
      <protection/>
    </xf>
    <xf numFmtId="0" fontId="8" fillId="0" borderId="0">
      <alignment vertical="center"/>
      <protection/>
    </xf>
    <xf numFmtId="0" fontId="8" fillId="0" borderId="0">
      <alignment vertical="center"/>
      <protection/>
    </xf>
    <xf numFmtId="0" fontId="8" fillId="14" borderId="0" applyNumberFormat="0" applyBorder="0" applyAlignment="0" applyProtection="0"/>
    <xf numFmtId="0" fontId="0" fillId="0" borderId="0">
      <alignment vertical="center"/>
      <protection/>
    </xf>
    <xf numFmtId="0" fontId="8" fillId="14" borderId="0" applyNumberFormat="0" applyBorder="0" applyAlignment="0" applyProtection="0"/>
    <xf numFmtId="0" fontId="10" fillId="5" borderId="0" applyNumberFormat="0" applyBorder="0" applyAlignment="0" applyProtection="0"/>
    <xf numFmtId="0" fontId="8" fillId="0" borderId="0">
      <alignment vertical="center"/>
      <protection/>
    </xf>
    <xf numFmtId="0" fontId="9" fillId="5" borderId="0" applyNumberFormat="0" applyBorder="0" applyAlignment="0" applyProtection="0"/>
    <xf numFmtId="0" fontId="9" fillId="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0" fillId="12" borderId="3" applyNumberFormat="0" applyFont="0" applyAlignment="0" applyProtection="0"/>
    <xf numFmtId="0" fontId="8" fillId="0" borderId="0">
      <alignment vertical="center"/>
      <protection/>
    </xf>
    <xf numFmtId="0" fontId="0" fillId="0" borderId="0">
      <alignment vertical="center"/>
      <protection/>
    </xf>
    <xf numFmtId="0" fontId="8" fillId="8" borderId="0" applyNumberFormat="0" applyBorder="0" applyAlignment="0" applyProtection="0"/>
    <xf numFmtId="0" fontId="8" fillId="8" borderId="0" applyNumberFormat="0" applyBorder="0" applyAlignment="0" applyProtection="0"/>
    <xf numFmtId="0" fontId="21" fillId="4" borderId="0" applyNumberFormat="0" applyBorder="0" applyAlignment="0" applyProtection="0"/>
    <xf numFmtId="0" fontId="0" fillId="12" borderId="3" applyNumberFormat="0" applyFont="0" applyAlignment="0" applyProtection="0"/>
    <xf numFmtId="0" fontId="0" fillId="0" borderId="0">
      <alignment vertical="center"/>
      <protection/>
    </xf>
    <xf numFmtId="0" fontId="8" fillId="8" borderId="0" applyNumberFormat="0" applyBorder="0" applyAlignment="0" applyProtection="0"/>
    <xf numFmtId="0" fontId="8" fillId="8" borderId="0" applyNumberFormat="0" applyBorder="0" applyAlignment="0" applyProtection="0"/>
  </cellStyleXfs>
  <cellXfs count="86">
    <xf numFmtId="0" fontId="0" fillId="0" borderId="0" xfId="0"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0" fillId="0" borderId="0" xfId="1702" applyFill="1">
      <alignment vertical="center"/>
      <protection/>
    </xf>
    <xf numFmtId="0" fontId="0" fillId="0" borderId="0" xfId="1702" applyFill="1" applyAlignment="1">
      <alignment horizontal="center" vertical="center"/>
      <protection/>
    </xf>
    <xf numFmtId="0" fontId="0" fillId="0" borderId="0" xfId="1702" applyFill="1" applyAlignment="1">
      <alignment horizontal="center" vertical="center" wrapText="1"/>
      <protection/>
    </xf>
    <xf numFmtId="0" fontId="0" fillId="0" borderId="0" xfId="1702" applyFont="1" applyFill="1" applyAlignment="1">
      <alignment vertical="center"/>
      <protection/>
    </xf>
    <xf numFmtId="0" fontId="0" fillId="0" borderId="0" xfId="1702" applyFill="1" applyAlignment="1">
      <alignment vertical="center" wrapText="1"/>
      <protection/>
    </xf>
    <xf numFmtId="0" fontId="0" fillId="0" borderId="0" xfId="1702" applyFill="1" applyAlignment="1">
      <alignment horizontal="center" vertical="center" wrapText="1"/>
      <protection/>
    </xf>
    <xf numFmtId="0" fontId="3" fillId="0" borderId="0" xfId="1702" applyFont="1" applyFill="1" applyBorder="1">
      <alignment vertical="center"/>
      <protection/>
    </xf>
    <xf numFmtId="0" fontId="0" fillId="0" borderId="0" xfId="1702" applyFill="1" applyBorder="1" applyAlignment="1">
      <alignment horizontal="center" vertical="center"/>
      <protection/>
    </xf>
    <xf numFmtId="0" fontId="0" fillId="0" borderId="0" xfId="1702" applyFill="1" applyBorder="1" applyAlignment="1">
      <alignment horizontal="center" vertical="center" wrapText="1"/>
      <protection/>
    </xf>
    <xf numFmtId="0" fontId="0" fillId="0" borderId="0" xfId="1702" applyFont="1" applyFill="1" applyBorder="1" applyAlignment="1">
      <alignment vertical="center"/>
      <protection/>
    </xf>
    <xf numFmtId="0" fontId="105" fillId="0" borderId="0" xfId="0" applyFont="1" applyFill="1" applyBorder="1" applyAlignment="1">
      <alignment horizontal="center" vertical="center"/>
    </xf>
    <xf numFmtId="0" fontId="105" fillId="0" borderId="0" xfId="0" applyFont="1" applyFill="1" applyBorder="1" applyAlignment="1">
      <alignment horizontal="center" vertical="center"/>
    </xf>
    <xf numFmtId="0" fontId="105" fillId="0" borderId="14" xfId="0" applyFont="1" applyFill="1" applyBorder="1" applyAlignment="1">
      <alignment horizontal="center" vertical="center" wrapText="1"/>
    </xf>
    <xf numFmtId="0" fontId="106" fillId="0" borderId="14" xfId="0" applyFont="1" applyFill="1" applyBorder="1" applyAlignment="1">
      <alignment horizontal="center" vertical="center" wrapText="1"/>
    </xf>
    <xf numFmtId="0" fontId="106" fillId="0" borderId="14" xfId="1702" applyFont="1" applyFill="1" applyBorder="1" applyAlignment="1">
      <alignment horizontal="left" vertical="center" wrapText="1"/>
      <protection/>
    </xf>
    <xf numFmtId="0" fontId="107" fillId="0" borderId="14" xfId="0" applyFont="1" applyFill="1" applyBorder="1" applyAlignment="1">
      <alignment horizontal="center" vertical="center" wrapText="1"/>
    </xf>
    <xf numFmtId="0" fontId="105" fillId="0" borderId="14" xfId="1702" applyFont="1" applyFill="1" applyBorder="1" applyAlignment="1">
      <alignment horizontal="left" vertical="center" wrapText="1"/>
      <protection/>
    </xf>
    <xf numFmtId="0" fontId="106" fillId="0" borderId="14" xfId="1702" applyFont="1" applyFill="1" applyBorder="1" applyAlignment="1">
      <alignment horizontal="center" vertical="center" wrapText="1"/>
      <protection/>
    </xf>
    <xf numFmtId="0" fontId="106" fillId="0" borderId="14" xfId="1008" applyFont="1" applyFill="1" applyBorder="1" applyAlignment="1" applyProtection="1">
      <alignment horizontal="justify" vertical="center" wrapText="1" readingOrder="1"/>
      <protection locked="0"/>
    </xf>
    <xf numFmtId="1" fontId="106" fillId="0" borderId="14" xfId="0" applyNumberFormat="1" applyFont="1" applyFill="1" applyBorder="1" applyAlignment="1">
      <alignment horizontal="center" vertical="center" wrapText="1"/>
    </xf>
    <xf numFmtId="0" fontId="105" fillId="0" borderId="14" xfId="0" applyFont="1" applyFill="1" applyBorder="1" applyAlignment="1">
      <alignment horizontal="justify" vertical="center" wrapText="1"/>
    </xf>
    <xf numFmtId="0" fontId="106" fillId="0" borderId="14" xfId="0" applyFont="1" applyFill="1" applyBorder="1" applyAlignment="1">
      <alignment horizontal="left" vertical="center" wrapText="1"/>
    </xf>
    <xf numFmtId="0" fontId="105" fillId="0" borderId="14" xfId="1008" applyFont="1" applyFill="1" applyBorder="1" applyAlignment="1" applyProtection="1">
      <alignment horizontal="left" vertical="center" wrapText="1" readingOrder="1"/>
      <protection locked="0"/>
    </xf>
    <xf numFmtId="0" fontId="108" fillId="0" borderId="24" xfId="0" applyNumberFormat="1" applyFont="1" applyFill="1" applyBorder="1" applyAlignment="1" applyProtection="1">
      <alignment horizontal="justify" vertical="center" wrapText="1"/>
      <protection/>
    </xf>
    <xf numFmtId="0" fontId="108" fillId="0" borderId="24" xfId="0" applyNumberFormat="1" applyFont="1" applyFill="1" applyBorder="1" applyAlignment="1" applyProtection="1">
      <alignment horizontal="center" vertical="center" wrapText="1"/>
      <protection/>
    </xf>
    <xf numFmtId="0" fontId="106" fillId="0" borderId="14" xfId="825" applyFont="1" applyFill="1" applyBorder="1" applyAlignment="1" applyProtection="1">
      <alignment horizontal="justify" vertical="center" wrapText="1"/>
      <protection/>
    </xf>
    <xf numFmtId="0" fontId="108" fillId="0" borderId="14" xfId="0" applyNumberFormat="1" applyFont="1" applyFill="1" applyBorder="1" applyAlignment="1" applyProtection="1">
      <alignment horizontal="center" vertical="center" wrapText="1"/>
      <protection/>
    </xf>
    <xf numFmtId="0" fontId="108" fillId="0" borderId="14" xfId="0" applyNumberFormat="1" applyFont="1" applyFill="1" applyBorder="1" applyAlignment="1" applyProtection="1">
      <alignment horizontal="justify" vertical="center" wrapText="1"/>
      <protection/>
    </xf>
    <xf numFmtId="0" fontId="109" fillId="0" borderId="24" xfId="0" applyNumberFormat="1" applyFont="1" applyFill="1" applyBorder="1" applyAlignment="1" applyProtection="1">
      <alignment horizontal="justify" vertical="center" wrapText="1"/>
      <protection/>
    </xf>
    <xf numFmtId="0" fontId="106" fillId="0" borderId="14" xfId="0" applyFont="1" applyFill="1" applyBorder="1" applyAlignment="1">
      <alignment vertical="center" wrapText="1"/>
    </xf>
    <xf numFmtId="0" fontId="105" fillId="0" borderId="14" xfId="0" applyFont="1" applyFill="1" applyBorder="1" applyAlignment="1">
      <alignment vertical="center" wrapText="1"/>
    </xf>
    <xf numFmtId="0" fontId="0" fillId="0" borderId="0" xfId="1702" applyFill="1" applyBorder="1">
      <alignment vertical="center"/>
      <protection/>
    </xf>
    <xf numFmtId="0" fontId="106" fillId="0" borderId="0" xfId="0" applyFont="1" applyFill="1" applyBorder="1" applyAlignment="1">
      <alignment horizontal="center" vertical="center"/>
    </xf>
    <xf numFmtId="0" fontId="106" fillId="0" borderId="0" xfId="0" applyFont="1" applyFill="1" applyBorder="1" applyAlignment="1">
      <alignment horizontal="center" vertical="center"/>
    </xf>
    <xf numFmtId="0" fontId="0" fillId="0" borderId="0" xfId="1702" applyFill="1" applyBorder="1" applyAlignment="1">
      <alignment vertical="center" wrapText="1"/>
      <protection/>
    </xf>
    <xf numFmtId="0" fontId="105" fillId="0" borderId="14" xfId="0" applyFont="1" applyFill="1" applyBorder="1" applyAlignment="1">
      <alignment horizontal="center" vertical="center" wrapText="1"/>
    </xf>
    <xf numFmtId="0" fontId="105" fillId="0" borderId="2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05" fillId="0" borderId="14" xfId="0" applyFont="1" applyFill="1" applyBorder="1" applyAlignment="1">
      <alignment horizontal="center" vertical="center" wrapText="1"/>
    </xf>
    <xf numFmtId="0" fontId="105" fillId="0" borderId="9" xfId="0" applyFont="1" applyFill="1" applyBorder="1" applyAlignment="1">
      <alignment horizontal="center" vertical="center" wrapText="1"/>
    </xf>
    <xf numFmtId="0" fontId="106" fillId="0" borderId="14" xfId="0" applyFont="1" applyFill="1" applyBorder="1" applyAlignment="1">
      <alignment horizontal="center" vertical="center"/>
    </xf>
    <xf numFmtId="0" fontId="106" fillId="0" borderId="14" xfId="0" applyNumberFormat="1" applyFont="1" applyFill="1" applyBorder="1" applyAlignment="1">
      <alignment horizontal="center" vertical="center"/>
    </xf>
    <xf numFmtId="0" fontId="0" fillId="0" borderId="14" xfId="0" applyFill="1" applyBorder="1" applyAlignment="1">
      <alignment vertical="center" wrapText="1"/>
    </xf>
    <xf numFmtId="0" fontId="107" fillId="0" borderId="14" xfId="0" applyFont="1" applyFill="1" applyBorder="1" applyAlignment="1">
      <alignment horizontal="center" vertical="center"/>
    </xf>
    <xf numFmtId="0" fontId="108" fillId="0" borderId="14" xfId="0" applyFont="1" applyBorder="1" applyAlignment="1">
      <alignment horizontal="center" vertical="center"/>
    </xf>
    <xf numFmtId="0" fontId="108" fillId="51" borderId="14" xfId="0" applyFont="1" applyFill="1" applyBorder="1" applyAlignment="1">
      <alignment horizontal="center" vertical="center"/>
    </xf>
    <xf numFmtId="0" fontId="107" fillId="0" borderId="14" xfId="0" applyFont="1" applyFill="1" applyBorder="1" applyAlignment="1">
      <alignment horizontal="center" vertical="center" wrapText="1"/>
    </xf>
    <xf numFmtId="0" fontId="108" fillId="51" borderId="14" xfId="0" applyFont="1" applyFill="1" applyBorder="1" applyAlignment="1">
      <alignment horizontal="center" vertical="center"/>
    </xf>
    <xf numFmtId="200" fontId="106" fillId="0" borderId="14" xfId="0" applyNumberFormat="1" applyFont="1" applyFill="1" applyBorder="1" applyAlignment="1">
      <alignment horizontal="center" vertical="center" wrapText="1"/>
    </xf>
    <xf numFmtId="0" fontId="0" fillId="0" borderId="14" xfId="1702" applyFill="1" applyBorder="1" applyAlignment="1">
      <alignment vertical="center" wrapText="1"/>
      <protection/>
    </xf>
    <xf numFmtId="0" fontId="106" fillId="0" borderId="14" xfId="1008" applyFont="1" applyFill="1" applyBorder="1" applyAlignment="1" applyProtection="1">
      <alignment horizontal="center" vertical="center" wrapText="1" readingOrder="1"/>
      <protection locked="0"/>
    </xf>
    <xf numFmtId="0" fontId="106" fillId="52" borderId="14" xfId="0" applyFont="1" applyFill="1" applyBorder="1" applyAlignment="1" applyProtection="1">
      <alignment horizontal="center" vertical="center" wrapText="1" readingOrder="1"/>
      <protection locked="0"/>
    </xf>
    <xf numFmtId="0" fontId="106" fillId="0" borderId="14" xfId="0" applyFont="1" applyBorder="1" applyAlignment="1">
      <alignment horizontal="center" vertical="center" wrapText="1"/>
    </xf>
    <xf numFmtId="0" fontId="106" fillId="0" borderId="14" xfId="0" applyFont="1" applyBorder="1" applyAlignment="1">
      <alignment horizontal="center" vertical="center"/>
    </xf>
    <xf numFmtId="181" fontId="106" fillId="0" borderId="26" xfId="0" applyNumberFormat="1" applyFont="1" applyFill="1" applyBorder="1" applyAlignment="1">
      <alignment horizontal="center" vertical="center" wrapText="1"/>
    </xf>
    <xf numFmtId="0" fontId="108" fillId="0" borderId="27" xfId="0" applyNumberFormat="1" applyFont="1" applyFill="1" applyBorder="1" applyAlignment="1" applyProtection="1">
      <alignment horizontal="center" vertical="center" wrapText="1"/>
      <protection/>
    </xf>
    <xf numFmtId="201" fontId="110" fillId="0" borderId="14" xfId="1702" applyNumberFormat="1" applyFont="1" applyFill="1" applyBorder="1" applyAlignment="1">
      <alignment horizontal="center" vertical="center"/>
      <protection/>
    </xf>
    <xf numFmtId="49" fontId="108" fillId="0" borderId="14" xfId="0" applyNumberFormat="1" applyFont="1" applyFill="1" applyBorder="1" applyAlignment="1" applyProtection="1">
      <alignment horizontal="center" vertical="center" wrapText="1"/>
      <protection/>
    </xf>
    <xf numFmtId="0" fontId="106" fillId="0" borderId="14" xfId="0" applyFont="1" applyFill="1" applyBorder="1" applyAlignment="1">
      <alignment horizontal="center" vertical="center"/>
    </xf>
    <xf numFmtId="0" fontId="0" fillId="0" borderId="0" xfId="1702" applyFill="1" applyBorder="1" applyAlignment="1">
      <alignment horizontal="center" vertical="center" wrapText="1"/>
      <protection/>
    </xf>
    <xf numFmtId="0" fontId="105" fillId="0" borderId="0" xfId="0" applyFont="1" applyFill="1" applyBorder="1" applyAlignment="1">
      <alignment horizontal="center" vertical="center"/>
    </xf>
    <xf numFmtId="0" fontId="6" fillId="0" borderId="0" xfId="0" applyFont="1" applyFill="1" applyAlignment="1">
      <alignment horizontal="center" vertical="center" wrapText="1"/>
    </xf>
    <xf numFmtId="0" fontId="105" fillId="0" borderId="0" xfId="0" applyFont="1" applyFill="1" applyAlignment="1">
      <alignment horizontal="center" vertical="center" wrapText="1"/>
    </xf>
    <xf numFmtId="0" fontId="0" fillId="0" borderId="14" xfId="0" applyFill="1" applyBorder="1" applyAlignment="1">
      <alignment horizontal="center" vertical="center" wrapText="1"/>
    </xf>
    <xf numFmtId="0" fontId="0" fillId="0" borderId="0" xfId="0" applyFill="1" applyAlignment="1">
      <alignment vertical="center" wrapText="1"/>
    </xf>
    <xf numFmtId="0" fontId="105" fillId="0" borderId="0" xfId="1702" applyFont="1" applyFill="1" applyAlignment="1">
      <alignment horizontal="left" vertical="center" wrapText="1"/>
      <protection/>
    </xf>
    <xf numFmtId="0" fontId="2" fillId="0" borderId="0" xfId="0" applyFont="1" applyFill="1" applyAlignment="1">
      <alignment vertical="center" wrapText="1"/>
    </xf>
    <xf numFmtId="0" fontId="0" fillId="0" borderId="0" xfId="0" applyFont="1" applyFill="1" applyAlignment="1">
      <alignment vertical="center" wrapText="1"/>
    </xf>
    <xf numFmtId="0" fontId="0" fillId="0" borderId="14" xfId="1702" applyFill="1" applyBorder="1" applyAlignment="1">
      <alignment horizontal="center" vertical="center" wrapText="1"/>
      <protection/>
    </xf>
    <xf numFmtId="0" fontId="2" fillId="0" borderId="0" xfId="1702" applyFont="1" applyFill="1" applyAlignment="1">
      <alignment vertical="center" wrapText="1"/>
      <protection/>
    </xf>
    <xf numFmtId="0" fontId="106" fillId="0" borderId="14" xfId="825" applyFont="1" applyFill="1" applyBorder="1" applyAlignment="1" applyProtection="1">
      <alignment horizontal="center" vertical="center" wrapText="1"/>
      <protection/>
    </xf>
    <xf numFmtId="0" fontId="105" fillId="0" borderId="14" xfId="825" applyFont="1" applyFill="1" applyBorder="1" applyAlignment="1" applyProtection="1">
      <alignment horizontal="justify" vertical="center" wrapText="1"/>
      <protection/>
    </xf>
    <xf numFmtId="0" fontId="106" fillId="0" borderId="14" xfId="1008" applyFont="1" applyFill="1" applyBorder="1" applyAlignment="1" applyProtection="1">
      <alignment horizontal="left" vertical="center" wrapText="1" readingOrder="1"/>
      <protection locked="0"/>
    </xf>
    <xf numFmtId="0" fontId="107" fillId="0" borderId="14" xfId="0" applyFont="1" applyFill="1" applyBorder="1" applyAlignment="1">
      <alignment horizontal="center" vertical="center" wrapText="1"/>
    </xf>
    <xf numFmtId="0" fontId="111" fillId="0" borderId="14" xfId="0" applyFont="1" applyFill="1" applyBorder="1" applyAlignment="1">
      <alignment vertical="center" wrapText="1"/>
    </xf>
    <xf numFmtId="0" fontId="111" fillId="0" borderId="14" xfId="0" applyFont="1" applyFill="1" applyBorder="1" applyAlignment="1">
      <alignment horizontal="justify" vertical="center" wrapText="1"/>
    </xf>
    <xf numFmtId="0" fontId="0" fillId="0" borderId="14" xfId="1702" applyFill="1" applyBorder="1">
      <alignment vertical="center"/>
      <protection/>
    </xf>
    <xf numFmtId="0" fontId="0" fillId="0" borderId="14" xfId="1702" applyFill="1" applyBorder="1" applyAlignment="1">
      <alignment horizontal="center" vertical="center"/>
      <protection/>
    </xf>
    <xf numFmtId="0" fontId="0" fillId="0" borderId="14" xfId="1702" applyFill="1" applyBorder="1" applyAlignment="1">
      <alignment horizontal="center" vertical="center" wrapText="1"/>
      <protection/>
    </xf>
    <xf numFmtId="0" fontId="0" fillId="0" borderId="14" xfId="1702" applyFont="1" applyFill="1" applyBorder="1" applyAlignment="1">
      <alignment vertical="center"/>
      <protection/>
    </xf>
    <xf numFmtId="0" fontId="107" fillId="0" borderId="14" xfId="0" applyFont="1" applyFill="1" applyBorder="1" applyAlignment="1">
      <alignment horizontal="center" vertical="center"/>
    </xf>
    <xf numFmtId="0" fontId="7" fillId="0" borderId="0" xfId="1803">
      <alignment/>
      <protection/>
    </xf>
    <xf numFmtId="0" fontId="0" fillId="0" borderId="0" xfId="0" applyAlignment="1" applyProtection="1">
      <alignment vertical="center"/>
      <protection locked="0"/>
    </xf>
  </cellXfs>
  <cellStyles count="2019">
    <cellStyle name="Normal" xfId="0"/>
    <cellStyle name="差_2009年一般性转移支付标准工资_奖励补助测算7.25 (version 1) (version 1)" xfId="15"/>
    <cellStyle name="差_汇总-县级财政报表附表" xfId="16"/>
    <cellStyle name="20% - 强调文字颜色 3 3 2 2" xfId="17"/>
    <cellStyle name="常规 4 4 2" xfId="18"/>
    <cellStyle name="常规 63 9" xfId="19"/>
    <cellStyle name="差_2006年全省财力计算表（中央、决算）" xfId="20"/>
    <cellStyle name="40% - 强调文字颜色 2 2 10" xfId="21"/>
    <cellStyle name="20% - 强调文字颜色 6 2 13" xfId="22"/>
    <cellStyle name="40% - 强调文字颜色 5 2 12" xfId="23"/>
    <cellStyle name="常规 39" xfId="24"/>
    <cellStyle name="常规 44" xfId="25"/>
    <cellStyle name="借出原因" xfId="26"/>
    <cellStyle name="20% - 强调文字颜色 6 2 11" xfId="27"/>
    <cellStyle name="输出 3 3" xfId="28"/>
    <cellStyle name="40% - 强调文字颜色 6 2 36" xfId="29"/>
    <cellStyle name="40% - 强调文字颜色 6 2 41" xfId="30"/>
    <cellStyle name="20% - 强调文字颜色 5 2 3 7" xfId="31"/>
    <cellStyle name="0,0&#13;&#10;NA&#13;&#10;" xfId="32"/>
    <cellStyle name="常规 14 5" xfId="33"/>
    <cellStyle name="40% - 强调文字颜色 6 3 4" xfId="34"/>
    <cellStyle name="20% - 强调文字颜色 2 2 2 4" xfId="35"/>
    <cellStyle name="40% - 强调文字颜色 5 2 2 6" xfId="36"/>
    <cellStyle name="差_~5676413" xfId="37"/>
    <cellStyle name="警告文本 2" xfId="38"/>
    <cellStyle name="20% - 强调文字颜色 3 2 2 3" xfId="39"/>
    <cellStyle name="40% - Accent5" xfId="40"/>
    <cellStyle name="差_奖励补助测算5.22测试" xfId="41"/>
    <cellStyle name="常规 42 37" xfId="42"/>
    <cellStyle name="常规 42 42" xfId="43"/>
    <cellStyle name="常规 7 3 2" xfId="44"/>
    <cellStyle name="40% - 强调文字颜色 4 2 3 6" xfId="45"/>
    <cellStyle name="常规 86" xfId="46"/>
    <cellStyle name="常规 65 8" xfId="47"/>
    <cellStyle name="40% - 强调文字颜色 5 2 54" xfId="48"/>
    <cellStyle name="40% - 强调文字颜色 5 2 49" xfId="49"/>
    <cellStyle name="常规 61 11" xfId="50"/>
    <cellStyle name="注释 2 52" xfId="51"/>
    <cellStyle name="注释 2 47" xfId="52"/>
    <cellStyle name="计算 2" xfId="53"/>
    <cellStyle name="Accent6_公安安全支出补充表5.14" xfId="54"/>
    <cellStyle name="钎霖_4岿角利" xfId="55"/>
    <cellStyle name="20% - 强调文字颜色 1 2 9" xfId="56"/>
    <cellStyle name="40% - 强调文字颜色 6 2 45" xfId="57"/>
    <cellStyle name="40% - 强调文字颜色 6 2 50" xfId="58"/>
    <cellStyle name="常规 7 2 2" xfId="59"/>
    <cellStyle name="20% - 强调文字颜色 5 2 27" xfId="60"/>
    <cellStyle name="20% - 强调文字颜色 5 2 32" xfId="61"/>
    <cellStyle name="60% - Accent2" xfId="62"/>
    <cellStyle name="输入 3" xfId="63"/>
    <cellStyle name="40% - 强调文字颜色 4 2 27" xfId="64"/>
    <cellStyle name="40% - 强调文字颜色 4 2 32" xfId="65"/>
    <cellStyle name="20% - 强调文字颜色 4 2 15" xfId="66"/>
    <cellStyle name="20% - 强调文字颜色 4 2 20" xfId="67"/>
    <cellStyle name="20% - 强调文字颜色 3 2 3 4" xfId="68"/>
    <cellStyle name="差_2007年政法部门业务指标" xfId="69"/>
    <cellStyle name="Accent1 - 40%" xfId="70"/>
    <cellStyle name="检查单元格 3 2" xfId="71"/>
    <cellStyle name="Note" xfId="72"/>
    <cellStyle name="Pourcentage_pldt" xfId="73"/>
    <cellStyle name="20% - 强调文字颜色 5 2 2 6" xfId="74"/>
    <cellStyle name="20% - 强调文字颜色 4 3 3" xfId="75"/>
    <cellStyle name="好_第一部分：综合全" xfId="76"/>
    <cellStyle name="注释 2 27" xfId="77"/>
    <cellStyle name="注释 2 32" xfId="78"/>
    <cellStyle name="20% - 强调文字颜色 3 2 41" xfId="79"/>
    <cellStyle name="20% - 强调文字颜色 3 2 36" xfId="80"/>
    <cellStyle name="常规 6" xfId="81"/>
    <cellStyle name="Accent5_公安安全支出补充表5.14" xfId="82"/>
    <cellStyle name="40% - 强调文字颜色 1 2 5" xfId="83"/>
    <cellStyle name="20% - 强调文字颜色 1 2 24" xfId="84"/>
    <cellStyle name="20% - 强调文字颜色 1 2 19" xfId="85"/>
    <cellStyle name="常规 42 13" xfId="86"/>
    <cellStyle name="注释 2 3 4" xfId="87"/>
    <cellStyle name="常规 61 6" xfId="88"/>
    <cellStyle name="好_2009年一般性转移支付标准工资_奖励补助测算7.25 (version 1) (version 1)" xfId="89"/>
    <cellStyle name="20% - 强调文字颜色 6 3 2 7" xfId="90"/>
    <cellStyle name="常规 39 2 2" xfId="91"/>
    <cellStyle name="常规 44 2 2" xfId="92"/>
    <cellStyle name="40% - 强调文字颜色 5 2 2 4" xfId="93"/>
    <cellStyle name="20% - 强调文字颜色 4 3 8" xfId="94"/>
    <cellStyle name="普通_ 白土" xfId="95"/>
    <cellStyle name="注释 2 53" xfId="96"/>
    <cellStyle name="注释 2 48" xfId="97"/>
    <cellStyle name="60% - 强调文字颜色 6 3 2" xfId="98"/>
    <cellStyle name="20% - 强调文字颜色 4 3 5" xfId="99"/>
    <cellStyle name="20% - 强调文字颜色 2 2 47" xfId="100"/>
    <cellStyle name="20% - 强调文字颜色 2 2 52" xfId="101"/>
    <cellStyle name="差_丽江汇总" xfId="102"/>
    <cellStyle name="t" xfId="103"/>
    <cellStyle name="常规 49 35" xfId="104"/>
    <cellStyle name="常规 49 40" xfId="105"/>
    <cellStyle name="常规 29 2 3" xfId="106"/>
    <cellStyle name="40% - 强调文字颜色 2 2" xfId="107"/>
    <cellStyle name="40% - 强调文字颜色 3 2 8" xfId="108"/>
    <cellStyle name="标题 2 3" xfId="109"/>
    <cellStyle name="args.style" xfId="110"/>
    <cellStyle name="常规 16" xfId="111"/>
    <cellStyle name="常规 21" xfId="112"/>
    <cellStyle name="常规 49 51" xfId="113"/>
    <cellStyle name="常规 49 46" xfId="114"/>
    <cellStyle name="20% - 强调文字颜色 2 2 3 2" xfId="115"/>
    <cellStyle name="40% - 强调文字颜色 2 2 35" xfId="116"/>
    <cellStyle name="40% - 强调文字颜色 2 2 40" xfId="117"/>
    <cellStyle name="40% - 强调文字颜色 5 3 5" xfId="118"/>
    <cellStyle name="注释 2 3 3" xfId="119"/>
    <cellStyle name="20% - 强调文字颜色 4 2 54" xfId="120"/>
    <cellStyle name="20% - 强调文字颜色 4 2 49" xfId="121"/>
    <cellStyle name="常规 61 5" xfId="122"/>
    <cellStyle name="Percent_!!!GO" xfId="123"/>
    <cellStyle name="40% - 强调文字颜色 1 2 14" xfId="124"/>
    <cellStyle name="强调文字颜色 3 2" xfId="125"/>
    <cellStyle name="差_地方配套按人均增幅控制8.31（调整结案率后）xl" xfId="126"/>
    <cellStyle name="20% - 强调文字颜色 5 2 15" xfId="127"/>
    <cellStyle name="20% - 强调文字颜色 5 2 20" xfId="128"/>
    <cellStyle name="_计财部审批要件" xfId="129"/>
    <cellStyle name="t_HVAC Equipment (3)" xfId="130"/>
    <cellStyle name="Normal - Style1" xfId="131"/>
    <cellStyle name="40% - 强调文字颜色 3 2 50" xfId="132"/>
    <cellStyle name="40% - 强调文字颜色 3 2 45" xfId="133"/>
    <cellStyle name="60% - 强调文字颜色 4 3 2" xfId="134"/>
    <cellStyle name="差_2007年检察院案件数" xfId="135"/>
    <cellStyle name="40% - 强调文字颜色 2 2 3 4" xfId="136"/>
    <cellStyle name="40% - 强调文字颜色 5 2 6" xfId="137"/>
    <cellStyle name="40% - 强调文字颜色 6 2 49" xfId="138"/>
    <cellStyle name="40% - 强调文字颜色 6 2 54" xfId="139"/>
    <cellStyle name="40% - 强调文字颜色 2 2 2" xfId="140"/>
    <cellStyle name="常规 49 3 5" xfId="141"/>
    <cellStyle name="烹拳_ +Foil &amp; -FOIL &amp; PAPER" xfId="142"/>
    <cellStyle name="好_汇总-县级财政报表附表" xfId="143"/>
    <cellStyle name="40% - 强调文字颜色 1 2 11" xfId="144"/>
    <cellStyle name="汇总 2" xfId="145"/>
    <cellStyle name="40% - 强调文字颜色 5 2" xfId="146"/>
    <cellStyle name="常规 42 23" xfId="147"/>
    <cellStyle name="常规 42 18" xfId="148"/>
    <cellStyle name="20% - 强调文字颜色 2 3 2 3" xfId="149"/>
    <cellStyle name="40% - 强调文字颜色 2 3 5" xfId="150"/>
    <cellStyle name="표준_0N-HANDLING " xfId="151"/>
    <cellStyle name="20% - 强调文字颜色 5 2 9" xfId="152"/>
    <cellStyle name="40% - 强调文字颜色 2 2 46" xfId="153"/>
    <cellStyle name="40% - 强调文字颜色 2 2 51" xfId="154"/>
    <cellStyle name="常规 4 2 2 2" xfId="155"/>
    <cellStyle name="40% - 强调文字颜色 5 2 30" xfId="156"/>
    <cellStyle name="40% - 强调文字颜色 5 2 25" xfId="157"/>
    <cellStyle name="常规_深圳市战略性新兴产业发展专项资金扶持计划汇总表格式（上报联席会稿）2012.09.12" xfId="158"/>
    <cellStyle name="常规 62" xfId="159"/>
    <cellStyle name="常规 57" xfId="160"/>
    <cellStyle name="寘嬫愗傝 [0.00]_Region Orders (2)" xfId="161"/>
    <cellStyle name="Neutral" xfId="162"/>
    <cellStyle name="常规 2 2 3 2" xfId="163"/>
    <cellStyle name="Milliers [0]_!!!GO" xfId="164"/>
    <cellStyle name="20% - 强调文字颜色 1 2 27" xfId="165"/>
    <cellStyle name="20% - 强调文字颜色 1 2 32" xfId="166"/>
    <cellStyle name="40% - 强调文字颜色 1 2 8" xfId="167"/>
    <cellStyle name="40% - 强调文字颜色 3 2 14" xfId="168"/>
    <cellStyle name="差_0502通海县" xfId="169"/>
    <cellStyle name="常规 26" xfId="170"/>
    <cellStyle name="常规 31" xfId="171"/>
    <cellStyle name="常规 64 3" xfId="172"/>
    <cellStyle name="常规 59 3" xfId="173"/>
    <cellStyle name="40% - 强调文字颜色 4 2 6" xfId="174"/>
    <cellStyle name="常规 42 38" xfId="175"/>
    <cellStyle name="常规 42 43" xfId="176"/>
    <cellStyle name="计算 3" xfId="177"/>
    <cellStyle name="40% - 强调文字颜色 1 2 10" xfId="178"/>
    <cellStyle name="常规 3 4" xfId="179"/>
    <cellStyle name="20% - 强调文字颜色 6 3 4" xfId="180"/>
    <cellStyle name="20% - Accent3" xfId="181"/>
    <cellStyle name="40% - 强调文字颜色 2 2 5" xfId="182"/>
    <cellStyle name="20% - 强调文字颜色 4 2 10" xfId="183"/>
    <cellStyle name="常规 60 6" xfId="184"/>
    <cellStyle name="40% - 强调文字颜色 5 2 2 2" xfId="185"/>
    <cellStyle name="好_云南省2008年转移支付测算——州市本级考核部分及政策性测算" xfId="186"/>
    <cellStyle name="常规 2 9" xfId="187"/>
    <cellStyle name="20% - 强调文字颜色 6 2 9" xfId="188"/>
    <cellStyle name="常规 8" xfId="189"/>
    <cellStyle name="注释 2 34" xfId="190"/>
    <cellStyle name="注释 2 29" xfId="191"/>
    <cellStyle name="20% - 强调文字颜色 3 2 43" xfId="192"/>
    <cellStyle name="20% - 强调文字颜色 3 2 38" xfId="193"/>
    <cellStyle name="40% - 强调文字颜色 3 2 21" xfId="194"/>
    <cellStyle name="40% - 强调文字颜色 3 2 16" xfId="195"/>
    <cellStyle name="强调文字颜色 4 3 3" xfId="196"/>
    <cellStyle name="40% - 强调文字颜色 6 2 26" xfId="197"/>
    <cellStyle name="40% - 强调文字颜色 6 2 31" xfId="198"/>
    <cellStyle name="20% - 强调文字颜色 5 2 3 2" xfId="199"/>
    <cellStyle name="适中 3 3" xfId="200"/>
    <cellStyle name="常规 7 7" xfId="201"/>
    <cellStyle name="RevList" xfId="202"/>
    <cellStyle name="常规 3 2 2 2" xfId="203"/>
    <cellStyle name="20% - 强调文字颜色 5 2 2 2" xfId="204"/>
    <cellStyle name="常规 42 26" xfId="205"/>
    <cellStyle name="常规 42 31" xfId="206"/>
    <cellStyle name="常规 4 2" xfId="207"/>
    <cellStyle name="40% - 强调文字颜色 4 2 9" xfId="208"/>
    <cellStyle name="_刘文宁全部客户记录-新9-18 (刘文宁 v1)" xfId="209"/>
    <cellStyle name="差_奖励补助测算7.25 (version 1) (version 1)" xfId="210"/>
    <cellStyle name="20% - 强调文字颜色 6 3 2 3" xfId="211"/>
    <cellStyle name="好_5334_2006年迪庆县级财政报表附表" xfId="212"/>
    <cellStyle name="好_530623_2006年县级财政报表附表" xfId="213"/>
    <cellStyle name="常规 42 10" xfId="214"/>
    <cellStyle name="20% - 强调文字颜色 5 2 25" xfId="215"/>
    <cellStyle name="20% - 强调文字颜色 5 2 30" xfId="216"/>
    <cellStyle name="40% - 强调文字颜色 5 2 3 6" xfId="217"/>
    <cellStyle name="ColLevel_1" xfId="218"/>
    <cellStyle name="40% - 强调文字颜色 2 3 2 4" xfId="219"/>
    <cellStyle name="HEADING1" xfId="220"/>
    <cellStyle name="40% - 强调文字颜色 4 2 20" xfId="221"/>
    <cellStyle name="40% - 强调文字颜色 4 2 15" xfId="222"/>
    <cellStyle name="Millares [0]_96 Risk" xfId="223"/>
    <cellStyle name="20% - 强调文字颜色 1 2 3 7" xfId="224"/>
    <cellStyle name="_x0007_" xfId="225"/>
    <cellStyle name="20% - 强调文字颜色 6 2 51" xfId="226"/>
    <cellStyle name="20% - 强调文字颜色 6 2 46" xfId="227"/>
    <cellStyle name="Accent4_公安安全支出补充表5.14" xfId="228"/>
    <cellStyle name="标题1" xfId="229"/>
    <cellStyle name="20% - 强调文字颜色 5 3 2" xfId="230"/>
    <cellStyle name="常规 65 3" xfId="231"/>
    <cellStyle name="常规 76" xfId="232"/>
    <cellStyle name="常规 81" xfId="233"/>
    <cellStyle name="强调文字颜色 5 3 2" xfId="234"/>
    <cellStyle name="40% - 强调文字颜色 5 2 3 7" xfId="235"/>
    <cellStyle name="20% - 强调文字颜色 5 2 26" xfId="236"/>
    <cellStyle name="20% - 强调文字颜色 5 2 31" xfId="237"/>
    <cellStyle name="60% - Accent1" xfId="238"/>
    <cellStyle name="Accent1_公安安全支出补充表5.14" xfId="239"/>
    <cellStyle name="Comma_!!!GO" xfId="240"/>
    <cellStyle name="好_Book1_1" xfId="241"/>
    <cellStyle name="PSHeading" xfId="242"/>
    <cellStyle name="20% - 强调文字颜色 4 2 2 3" xfId="243"/>
    <cellStyle name="常规 53 2 2" xfId="244"/>
    <cellStyle name="20% - 强调文字颜色 6 2 12" xfId="245"/>
    <cellStyle name="表标题" xfId="246"/>
    <cellStyle name="_Book1_3" xfId="247"/>
    <cellStyle name="20% - 强调文字颜色 6 2 3 3" xfId="248"/>
    <cellStyle name="常规 2 3 3" xfId="249"/>
    <cellStyle name="标题 1 3 3" xfId="250"/>
    <cellStyle name="标题 3 3 3" xfId="251"/>
    <cellStyle name="Percent [2]" xfId="252"/>
    <cellStyle name="20% - 强调文字颜色 2 2 46" xfId="253"/>
    <cellStyle name="20% - 强调文字颜色 2 2 51" xfId="254"/>
    <cellStyle name="Accent5 - 60%" xfId="255"/>
    <cellStyle name="Milliers_!!!GO" xfId="256"/>
    <cellStyle name="40% - 强调文字颜色 6 2 20" xfId="257"/>
    <cellStyle name="40% - 强调文字颜色 6 2 15" xfId="258"/>
    <cellStyle name="常规 43 2" xfId="259"/>
    <cellStyle name="常规 38 2" xfId="260"/>
    <cellStyle name="20% - 强调文字颜色 6 2 14" xfId="261"/>
    <cellStyle name="好_财政支出对上级的依赖程度" xfId="262"/>
    <cellStyle name="常规 42 3" xfId="263"/>
    <cellStyle name="常规 6_Book1" xfId="264"/>
    <cellStyle name="40% - 强调文字颜色 5 2 2 7" xfId="265"/>
    <cellStyle name="Date" xfId="266"/>
    <cellStyle name="好_M03" xfId="267"/>
    <cellStyle name="40% - 强调文字颜色 1 2 27" xfId="268"/>
    <cellStyle name="40% - 强调文字颜色 1 2 32" xfId="269"/>
    <cellStyle name="好_1110洱源县" xfId="270"/>
    <cellStyle name="20% - 强调文字颜色 6 3 3" xfId="271"/>
    <cellStyle name="20% - Accent2" xfId="272"/>
    <cellStyle name="常规 3 3" xfId="273"/>
    <cellStyle name="好_卫生部门" xfId="274"/>
    <cellStyle name="注释 2 37" xfId="275"/>
    <cellStyle name="注释 2 42" xfId="276"/>
    <cellStyle name="20% - 强调文字颜色 3 2 51" xfId="277"/>
    <cellStyle name="20% - 强调文字颜色 3 2 46" xfId="278"/>
    <cellStyle name="40% - 强调文字颜色 1 2 36" xfId="279"/>
    <cellStyle name="40% - 强调文字颜色 1 2 41" xfId="280"/>
    <cellStyle name="20% - 强调文字颜色 4 2 3 7" xfId="281"/>
    <cellStyle name="_ET_STYLE_NoName_00_" xfId="282"/>
    <cellStyle name="常规 14 8" xfId="283"/>
    <cellStyle name="常规 49 38" xfId="284"/>
    <cellStyle name="常规 49 43" xfId="285"/>
    <cellStyle name="常规 3 7 2" xfId="286"/>
    <cellStyle name="20% - 强调文字颜色 2 2 32" xfId="287"/>
    <cellStyle name="20% - 强调文字颜色 2 2 27" xfId="288"/>
    <cellStyle name="40% - 强调文字颜色 6 2 8" xfId="289"/>
    <cellStyle name="注释 2_附件 1.2 市发展改革委生物产业发展专项资金2013年第三批扶持计划初审通过但未支持项目汇总表" xfId="290"/>
    <cellStyle name="20% - 强调文字颜色 6 2 34" xfId="291"/>
    <cellStyle name="20% - 强调文字颜色 6 2 29" xfId="292"/>
    <cellStyle name="常规 37 2 3" xfId="293"/>
    <cellStyle name="常规 42 2 3" xfId="294"/>
    <cellStyle name="常规 4 7 2" xfId="295"/>
    <cellStyle name="20% - 强调文字颜色 1 2 36" xfId="296"/>
    <cellStyle name="20% - 强调文字颜色 1 2 41" xfId="297"/>
    <cellStyle name="常规 42 52" xfId="298"/>
    <cellStyle name="常规 42 47" xfId="299"/>
    <cellStyle name="好 3" xfId="300"/>
    <cellStyle name="40% - 强调文字颜色 3 2 29" xfId="301"/>
    <cellStyle name="40% - 强调文字颜色 3 2 34" xfId="302"/>
    <cellStyle name="好_第五部分(才淼、饶永宏）" xfId="303"/>
    <cellStyle name="20% - 强调文字颜色 1 2 3 6" xfId="304"/>
    <cellStyle name="20% - 强调文字颜色 2 2 9" xfId="305"/>
    <cellStyle name="40% - 强调文字颜色 4 2 14" xfId="306"/>
    <cellStyle name="20% - 强调文字颜色 2 2 34" xfId="307"/>
    <cellStyle name="20% - 强调文字颜色 2 2 29" xfId="308"/>
    <cellStyle name="差_地方配套按人均增幅控制8.30xl" xfId="309"/>
    <cellStyle name="20% - 强调文字颜色 6 2 17" xfId="310"/>
    <cellStyle name="20% - 强调文字颜色 6 2 22" xfId="311"/>
    <cellStyle name="常规 3 2 2" xfId="312"/>
    <cellStyle name="20% - 强调文字颜色 6 3 2 2" xfId="313"/>
    <cellStyle name="40% - 强调文字颜色 4 2 3" xfId="314"/>
    <cellStyle name="20% - 强调文字颜色 5 2 11" xfId="315"/>
    <cellStyle name="百分比 3" xfId="316"/>
    <cellStyle name="40% - 强调文字颜色 1 2 3 3" xfId="317"/>
    <cellStyle name="差_历年教师人数" xfId="318"/>
    <cellStyle name="差_文体广播部门" xfId="319"/>
    <cellStyle name="常规 3 4 2" xfId="320"/>
    <cellStyle name="20% - 强调文字颜色 4 3 2 3" xfId="321"/>
    <cellStyle name="常规 49 2 2" xfId="322"/>
    <cellStyle name="貨幣 [0]_DDC Panel Order form" xfId="323"/>
    <cellStyle name="常规 7 5 2" xfId="324"/>
    <cellStyle name="Moneda [0]_96 Risk" xfId="325"/>
    <cellStyle name="差_2、土地面积、人口、粮食产量基本情况" xfId="326"/>
    <cellStyle name="Accent2_公安安全支出补充表5.14" xfId="327"/>
    <cellStyle name="常规 4 3" xfId="328"/>
    <cellStyle name="40% - 强调文字颜色 3 2 6" xfId="329"/>
    <cellStyle name="常规 14 3" xfId="330"/>
    <cellStyle name="差_检验表" xfId="331"/>
    <cellStyle name="20% - 强调文字颜色 4 2 2 2" xfId="332"/>
    <cellStyle name="好_县级公安机关公用经费标准奖励测算方案（定稿）" xfId="333"/>
    <cellStyle name="常规 60 4" xfId="334"/>
    <cellStyle name="20% - 强调文字颜色 1 3 2 6" xfId="335"/>
    <cellStyle name="Accent3" xfId="336"/>
    <cellStyle name="20% - 强调文字颜色 3 2 20" xfId="337"/>
    <cellStyle name="20% - 强调文字颜色 3 2 15" xfId="338"/>
    <cellStyle name="注释 2 11" xfId="339"/>
    <cellStyle name="常规 45" xfId="340"/>
    <cellStyle name="常规 50" xfId="341"/>
    <cellStyle name="40% - 强调文字颜色 5 2 13" xfId="342"/>
    <cellStyle name="20% - 强调文字颜色 4 2 2 5" xfId="343"/>
    <cellStyle name="20% - 强调文字颜色 1 2 38" xfId="344"/>
    <cellStyle name="20% - 强调文字颜色 1 2 43" xfId="345"/>
    <cellStyle name="常规 63 2" xfId="346"/>
    <cellStyle name="常规 2 7" xfId="347"/>
    <cellStyle name="20% - 强调文字颜色 6 2 7" xfId="348"/>
    <cellStyle name="20% - 强调文字颜色 5 2 43" xfId="349"/>
    <cellStyle name="20% - 强调文字颜色 5 2 38" xfId="350"/>
    <cellStyle name="Accent5 - 20%" xfId="351"/>
    <cellStyle name="差_奖励补助测算5.24冯铸" xfId="352"/>
    <cellStyle name="40% - 强调文字颜色 6 2 43" xfId="353"/>
    <cellStyle name="40% - 强调文字颜色 6 2 38" xfId="354"/>
    <cellStyle name="HEADINGSTOP" xfId="355"/>
    <cellStyle name="强调文字颜色 2 3 2" xfId="356"/>
    <cellStyle name="40% - 强调文字颜色 5 3 7" xfId="357"/>
    <cellStyle name="40% - 强调文字颜色 2 2 37" xfId="358"/>
    <cellStyle name="40% - 强调文字颜色 2 2 42" xfId="359"/>
    <cellStyle name="20% - 强调文字颜色 2 3 4" xfId="360"/>
    <cellStyle name="40% - 强调文字颜色 4 2 54" xfId="361"/>
    <cellStyle name="40% - 强调文字颜色 4 2 49" xfId="362"/>
    <cellStyle name="差_Book1_3" xfId="363"/>
    <cellStyle name="40% - 强调文字颜色 1 2 4" xfId="364"/>
    <cellStyle name="20% - 强调文字颜色 1 2 23" xfId="365"/>
    <cellStyle name="20% - 强调文字颜色 1 2 18" xfId="366"/>
    <cellStyle name="警告文本 3 3" xfId="367"/>
    <cellStyle name="差_00省级(定稿)" xfId="368"/>
    <cellStyle name="链接单元格 3 2" xfId="369"/>
    <cellStyle name="40% - 强调文字颜色 2 2 24" xfId="370"/>
    <cellStyle name="40% - 强调文字颜色 2 2 19" xfId="371"/>
    <cellStyle name="20% - 强调文字颜色 1 2 2 4" xfId="372"/>
    <cellStyle name="常规 10 2" xfId="373"/>
    <cellStyle name="Input [yellow]" xfId="374"/>
    <cellStyle name="注释 2 3 5" xfId="375"/>
    <cellStyle name="常规 61 7" xfId="376"/>
    <cellStyle name="常规 3 6 2" xfId="377"/>
    <cellStyle name="20% - 强调文字颜色 5 2 17" xfId="378"/>
    <cellStyle name="20% - 强调文字颜色 5 2 22" xfId="379"/>
    <cellStyle name="40% - 强调文字颜色 5 2 3 3" xfId="380"/>
    <cellStyle name="20% - 强调文字颜色 6 2 2 7" xfId="381"/>
    <cellStyle name="20% - 强调文字颜色 3 3 6" xfId="382"/>
    <cellStyle name="常规 49 2" xfId="383"/>
    <cellStyle name="常规 54 2" xfId="384"/>
    <cellStyle name="40% - 强调文字颜色 4 2 2" xfId="385"/>
    <cellStyle name="千分位_ 白土" xfId="386"/>
    <cellStyle name="常规 3 3 2 2" xfId="387"/>
    <cellStyle name="归盒啦_95" xfId="388"/>
    <cellStyle name="20% - 强调文字颜色 6 2 2 4" xfId="389"/>
    <cellStyle name="40% - 强调文字颜色 4 2 41" xfId="390"/>
    <cellStyle name="40% - 强调文字颜色 4 2 36" xfId="391"/>
    <cellStyle name="好_2007年检察院案件数" xfId="392"/>
    <cellStyle name="40% - 强调文字颜色 3 2 2 2" xfId="393"/>
    <cellStyle name="20% - 强调文字颜色 1 2 3" xfId="394"/>
    <cellStyle name="好_检验表" xfId="395"/>
    <cellStyle name="20% - 强调文字颜色 6 2 50" xfId="396"/>
    <cellStyle name="20% - 强调文字颜色 6 2 45" xfId="397"/>
    <cellStyle name="40% - 强调文字颜色 1 2 3 4" xfId="398"/>
    <cellStyle name="40% - 强调文字颜色 6 3 2 2" xfId="399"/>
    <cellStyle name="常规 36 2 3" xfId="400"/>
    <cellStyle name="常规 41 2 3" xfId="401"/>
    <cellStyle name="40% - 强调文字颜色 5 2 8" xfId="402"/>
    <cellStyle name="40% - 强调文字颜色 2 2 3 6" xfId="403"/>
    <cellStyle name="40% - 强调文字颜色 6 2 42" xfId="404"/>
    <cellStyle name="40% - 强调文字颜色 6 2 37" xfId="405"/>
    <cellStyle name="好_地方配套按人均增幅控制8.30xl" xfId="406"/>
    <cellStyle name="40% - 强调文字颜色 1 2 30" xfId="407"/>
    <cellStyle name="40% - 强调文字颜色 1 2 25" xfId="408"/>
    <cellStyle name="差_11大理" xfId="409"/>
    <cellStyle name="40% - 强调文字颜色 1 3 3" xfId="410"/>
    <cellStyle name="20% - 强调文字颜色 6 2_附件 1.2 市发展改革委生物产业发展专项资金2013年第三批扶持计划初审通过但未支持项目汇总表" xfId="411"/>
    <cellStyle name="好_基础数据分析" xfId="412"/>
    <cellStyle name="40% - 强调文字颜色 6 2 12" xfId="413"/>
    <cellStyle name="差_1003牟定县" xfId="414"/>
    <cellStyle name="一般_3202013" xfId="415"/>
    <cellStyle name="常规 4 6 2 2" xfId="416"/>
    <cellStyle name="40% - 强调文字颜色 2 2 31" xfId="417"/>
    <cellStyle name="40% - 强调文字颜色 2 2 26" xfId="418"/>
    <cellStyle name="40% - 强调文字颜色 2 2 7" xfId="419"/>
    <cellStyle name="Accent3 - 60%" xfId="420"/>
    <cellStyle name="常规 7 5 2 2" xfId="421"/>
    <cellStyle name="好_奖励补助测算5.24冯铸" xfId="422"/>
    <cellStyle name="40% - 强调文字颜色 2 2 32" xfId="423"/>
    <cellStyle name="40% - 强调文字颜色 2 2 27" xfId="424"/>
    <cellStyle name="Accent3 - 40%" xfId="425"/>
    <cellStyle name="40% - 强调文字颜色 5 3 2" xfId="426"/>
    <cellStyle name="40% - 强调文字颜色 6 3 3" xfId="427"/>
    <cellStyle name="20% - 强调文字颜色 2 2 2 3" xfId="428"/>
    <cellStyle name="60% - 强调文字颜色 4 3" xfId="429"/>
    <cellStyle name="差_云南农村义务教育统计表" xfId="430"/>
    <cellStyle name="40% - 强调文字颜色 3 2 10" xfId="431"/>
    <cellStyle name="40% - 强调文字颜色 6 2 34" xfId="432"/>
    <cellStyle name="40% - 强调文字颜色 6 2 29" xfId="433"/>
    <cellStyle name="20% - 强调文字颜色 5 2 3 5" xfId="434"/>
    <cellStyle name="好_2009年一般性转移支付标准工资_地方配套按人均增幅控制8.30xl" xfId="435"/>
    <cellStyle name="20% - 强调文字颜色 1 2 2 6" xfId="436"/>
    <cellStyle name="per.style" xfId="437"/>
    <cellStyle name="常规 4 4" xfId="438"/>
    <cellStyle name="20% - 强调文字颜色 3 3 2" xfId="439"/>
    <cellStyle name="40% - 强调文字颜色 2 2 52" xfId="440"/>
    <cellStyle name="40% - 强调文字颜色 2 2 47" xfId="441"/>
    <cellStyle name="差_义务教育阶段教职工人数（教育厅提供最终）" xfId="442"/>
    <cellStyle name="20% - 强调文字颜色 6 2 24" xfId="443"/>
    <cellStyle name="20% - 强调文字颜色 6 2 19" xfId="444"/>
    <cellStyle name="常规 42 3 2" xfId="445"/>
    <cellStyle name="好_530629_2006年县级财政报表附表" xfId="446"/>
    <cellStyle name="好_不用软件计算9.1不考虑经费管理评价xl" xfId="447"/>
    <cellStyle name="常规 62 6" xfId="448"/>
    <cellStyle name="40% - 强调文字颜色 1 2 2 6" xfId="449"/>
    <cellStyle name="40% - 强调文字颜色 6 2 32" xfId="450"/>
    <cellStyle name="40% - 强调文字颜色 6 2 27" xfId="451"/>
    <cellStyle name="20% - 强调文字颜色 5 2 3 3" xfId="452"/>
    <cellStyle name="40% - 强调文字颜色 3 3 6" xfId="453"/>
    <cellStyle name="40% - 强调文字颜色 5 2 3 2" xfId="454"/>
    <cellStyle name="20% - 强调文字颜色 5 2 16" xfId="455"/>
    <cellStyle name="20% - 强调文字颜色 5 2 21" xfId="456"/>
    <cellStyle name="20% - 强调文字颜色 1 2 14" xfId="457"/>
    <cellStyle name="差_奖励补助测算7.23" xfId="458"/>
    <cellStyle name="20% - 强调文字颜色 3 2 2 6" xfId="459"/>
    <cellStyle name="Normal_!!!GO" xfId="460"/>
    <cellStyle name="好_财政供养人员" xfId="461"/>
    <cellStyle name="20% - 强调文字颜色 5 2 28" xfId="462"/>
    <cellStyle name="20% - 强调文字颜色 5 2 33" xfId="463"/>
    <cellStyle name="60% - Accent3" xfId="464"/>
    <cellStyle name="常规 7" xfId="465"/>
    <cellStyle name="20% - 强调文字颜色 3 2 37" xfId="466"/>
    <cellStyle name="20% - 强调文字颜色 3 2 42" xfId="467"/>
    <cellStyle name="注释 2 33" xfId="468"/>
    <cellStyle name="注释 2 28" xfId="469"/>
    <cellStyle name="注释 2 8" xfId="470"/>
    <cellStyle name="常规 18" xfId="471"/>
    <cellStyle name="常规 23" xfId="472"/>
    <cellStyle name="20% - 强调文字颜色 1 2 53" xfId="473"/>
    <cellStyle name="20% - 强调文字颜色 1 2 48" xfId="474"/>
    <cellStyle name="常规 63 7" xfId="475"/>
    <cellStyle name="40% - 强调文字颜色 4 2 17" xfId="476"/>
    <cellStyle name="40% - 强调文字颜色 4 2 22" xfId="477"/>
    <cellStyle name="20% - 强调文字颜色 2 2 3 3" xfId="478"/>
    <cellStyle name="40% - 强调文字颜色 2 2 36" xfId="479"/>
    <cellStyle name="40% - 强调文字颜色 2 2 41" xfId="480"/>
    <cellStyle name="40% - 强调文字颜色 5 3 6" xfId="481"/>
    <cellStyle name="20% - 强调文字颜色 4 2 5" xfId="482"/>
    <cellStyle name="输出 3" xfId="483"/>
    <cellStyle name="常规 49 12" xfId="484"/>
    <cellStyle name="40% - 强调文字颜色 4 2 2 3" xfId="485"/>
    <cellStyle name="20% - 强调文字颜色 5 2 51" xfId="486"/>
    <cellStyle name="20% - 强调文字颜色 5 2 46" xfId="487"/>
    <cellStyle name="20% - 强调文字颜色 5 2" xfId="488"/>
    <cellStyle name="常规 42 3 4" xfId="489"/>
    <cellStyle name="常规 63 4" xfId="490"/>
    <cellStyle name="20% - 强调文字颜色 1 2 50" xfId="491"/>
    <cellStyle name="20% - 强调文字颜色 1 2 45" xfId="492"/>
    <cellStyle name="好_义务教育阶段教职工人数（教育厅提供最终）" xfId="493"/>
    <cellStyle name="常规 42 35" xfId="494"/>
    <cellStyle name="常规 42 40" xfId="495"/>
    <cellStyle name="40% - 强调文字颜色 2 2 2 7" xfId="496"/>
    <cellStyle name="40% - 强调文字颜色 5 2 52" xfId="497"/>
    <cellStyle name="40% - 强调文字颜色 5 2 47" xfId="498"/>
    <cellStyle name="40% - 强调文字颜色 5 2 3 4" xfId="499"/>
    <cellStyle name="20% - 强调文字颜色 5 2 23" xfId="500"/>
    <cellStyle name="20% - 强调文字颜色 5 2 18" xfId="501"/>
    <cellStyle name="常规 61 8" xfId="502"/>
    <cellStyle name="New Times Roman" xfId="503"/>
    <cellStyle name="注释 2 3 6" xfId="504"/>
    <cellStyle name="40% - 强调文字颜色 2 3 2 3" xfId="505"/>
    <cellStyle name="no dec" xfId="506"/>
    <cellStyle name="常规 4 6 2" xfId="507"/>
    <cellStyle name="Heading 1" xfId="508"/>
    <cellStyle name="20% - 强调文字颜色 4 2 2 7" xfId="509"/>
    <cellStyle name="差_副本市发展改革委2014年高技术产业发展专项资金扶持计划项目汇总表1103 (version 1)" xfId="510"/>
    <cellStyle name="Accent6 - 20%" xfId="511"/>
    <cellStyle name="통화_BOILER-CO1" xfId="512"/>
    <cellStyle name="20% - 强调文字颜色 3 2 16" xfId="513"/>
    <cellStyle name="20% - 强调文字颜色 3 2 21" xfId="514"/>
    <cellStyle name="注释 2 12" xfId="515"/>
    <cellStyle name="Accent4" xfId="516"/>
    <cellStyle name="20% - 强调文字颜色 3 2 34" xfId="517"/>
    <cellStyle name="20% - 强调文字颜色 3 2 29" xfId="518"/>
    <cellStyle name="常规 4" xfId="519"/>
    <cellStyle name="注释 2 25" xfId="520"/>
    <cellStyle name="注释 2 30" xfId="521"/>
    <cellStyle name="40% - 强调文字颜色 3 2 12" xfId="522"/>
    <cellStyle name="20% - 强调文字颜色 4 2 9" xfId="523"/>
    <cellStyle name="常规 49 16" xfId="524"/>
    <cellStyle name="常规 49 21" xfId="525"/>
    <cellStyle name="好_云南省2008年中小学教职工情况（教育厅提供20090101加工整理）" xfId="526"/>
    <cellStyle name="常规 4 4 2 2" xfId="527"/>
    <cellStyle name="20% - 强调文字颜色 2 2 30" xfId="528"/>
    <cellStyle name="20% - 强调文字颜色 2 2 25" xfId="529"/>
    <cellStyle name="40% - 强调文字颜色 6 2 6" xfId="530"/>
    <cellStyle name="Accent1 - 20%" xfId="531"/>
    <cellStyle name="20% - 强调文字颜色 4 2 17" xfId="532"/>
    <cellStyle name="20% - 强调文字颜色 4 2 22" xfId="533"/>
    <cellStyle name="20% - 强调文字颜色 3 2 3 6" xfId="534"/>
    <cellStyle name="常规 49 53" xfId="535"/>
    <cellStyle name="常规 49 48" xfId="536"/>
    <cellStyle name="常规 49 3 4" xfId="537"/>
    <cellStyle name="20% - 强调文字颜色 1 3 2 7" xfId="538"/>
    <cellStyle name="常规 60 5" xfId="539"/>
    <cellStyle name="40% - 强调文字颜色 2 3 7" xfId="540"/>
    <cellStyle name="20% - 强调文字颜色 2 3 2 5" xfId="541"/>
    <cellStyle name="好_2009年一般性转移支付标准工资_奖励补助测算7.23" xfId="542"/>
    <cellStyle name="40% - 强调文字颜色 1 3 2 6" xfId="543"/>
    <cellStyle name="20% - 强调文字颜色 4 2 32" xfId="544"/>
    <cellStyle name="20% - 强调文字颜色 4 2 27" xfId="545"/>
    <cellStyle name="Accent6 - 60%" xfId="546"/>
    <cellStyle name="20% - 强调文字颜色 3 2 12" xfId="547"/>
    <cellStyle name="常规 42 33" xfId="548"/>
    <cellStyle name="常规 42 28" xfId="549"/>
    <cellStyle name="40% - 强调文字颜色 4 2 3 2" xfId="550"/>
    <cellStyle name="20% - 强调文字颜色 4 2 2 6" xfId="551"/>
    <cellStyle name="20% - 强调文字颜色 2 2 48" xfId="552"/>
    <cellStyle name="20% - 强调文字颜色 2 2 53" xfId="553"/>
    <cellStyle name="20% - 强调文字颜色 4 3 6" xfId="554"/>
    <cellStyle name="통화 [0]_BOILER-CO1" xfId="555"/>
    <cellStyle name="Title" xfId="556"/>
    <cellStyle name="20% - 强调文字颜色 1 2 21" xfId="557"/>
    <cellStyle name="20% - 强调文字颜色 1 2 16" xfId="558"/>
    <cellStyle name="差_奖励补助测算7.25" xfId="559"/>
    <cellStyle name="40% - 强调文字颜色 1 2 2" xfId="560"/>
    <cellStyle name="40% - 强调文字颜色 2 2 13" xfId="561"/>
    <cellStyle name="_弱电系统设备配置报价清单" xfId="562"/>
    <cellStyle name="20% - 强调文字颜色 5 2 19" xfId="563"/>
    <cellStyle name="20% - 强调文字颜色 5 2 24" xfId="564"/>
    <cellStyle name="20% - 强调文字颜色 6 3 2" xfId="565"/>
    <cellStyle name="常规 3 2" xfId="566"/>
    <cellStyle name="20% - Accent1" xfId="567"/>
    <cellStyle name="20% - 强调文字颜色 2 3" xfId="568"/>
    <cellStyle name="差_县级公安机关公用经费标准奖励测算方案（定稿）" xfId="569"/>
    <cellStyle name="40% - 强调文字颜色 5 2 21" xfId="570"/>
    <cellStyle name="40% - 强调文字颜色 5 2 16" xfId="571"/>
    <cellStyle name="20% - 强调文字颜色 2 2 2 5" xfId="572"/>
    <cellStyle name="40% - 强调文字颜色 6 3 5" xfId="573"/>
    <cellStyle name="20% - 强调文字颜色 1 3 8" xfId="574"/>
    <cellStyle name="Fixed" xfId="575"/>
    <cellStyle name="常规 49 47" xfId="576"/>
    <cellStyle name="常规 49 52" xfId="577"/>
    <cellStyle name="差_城建部门" xfId="578"/>
    <cellStyle name="20% - 强调文字颜色 5 3 7" xfId="579"/>
    <cellStyle name="60% - 强调文字颜色 2 3 3" xfId="580"/>
    <cellStyle name="解释性文本 3 3" xfId="581"/>
    <cellStyle name="常规 31 2" xfId="582"/>
    <cellStyle name="常规 26 2" xfId="583"/>
    <cellStyle name="常规 65 11" xfId="584"/>
    <cellStyle name="差_不用软件计算9.1不考虑经费管理评价xl" xfId="585"/>
    <cellStyle name="20% - 强调文字颜色 4 3 2 4" xfId="586"/>
    <cellStyle name="40% - 强调文字颜色 6 2" xfId="587"/>
    <cellStyle name="40% - 强调文字颜色 1 2 18" xfId="588"/>
    <cellStyle name="40% - 强调文字颜色 1 2 23" xfId="589"/>
    <cellStyle name="标题 2 3 2" xfId="590"/>
    <cellStyle name="_ET_STYLE_NoName_00__给排水清单（改）" xfId="591"/>
    <cellStyle name="差_县级基础数据" xfId="592"/>
    <cellStyle name="常规 49 20" xfId="593"/>
    <cellStyle name="常规 49 15" xfId="594"/>
    <cellStyle name="常规 13 2" xfId="595"/>
    <cellStyle name="40% - 强调文字颜色 6 2 21" xfId="596"/>
    <cellStyle name="40% - 强调文字颜色 6 2 16" xfId="597"/>
    <cellStyle name="常规 32 2" xfId="598"/>
    <cellStyle name="常规 27 2" xfId="599"/>
    <cellStyle name="20% - 强调文字颜色 2 2 54" xfId="600"/>
    <cellStyle name="20% - 强调文字颜色 2 2 49" xfId="601"/>
    <cellStyle name="20% - 强调文字颜色 4 3 7" xfId="602"/>
    <cellStyle name="40% - 强调文字颜色 1 2 29" xfId="603"/>
    <cellStyle name="40% - 强调文字颜色 1 2 34" xfId="604"/>
    <cellStyle name="60% - 强调文字颜色 3 2" xfId="605"/>
    <cellStyle name="Accent2 - 40%" xfId="606"/>
    <cellStyle name="20% - 强调文字颜色 4 3 2 5" xfId="607"/>
    <cellStyle name="Accent3 - 20%" xfId="608"/>
    <cellStyle name="40% - 强调文字颜色 5 2 35" xfId="609"/>
    <cellStyle name="40% - 强调文字颜色 5 2 40" xfId="610"/>
    <cellStyle name="RowLevel_0" xfId="611"/>
    <cellStyle name="40% - 强调文字颜色 2 2 3" xfId="612"/>
    <cellStyle name="差_2009年一般性转移支付标准工资_地方配套按人均增幅控制8.30xl" xfId="613"/>
    <cellStyle name="40% - 强调文字颜色 4 2 18" xfId="614"/>
    <cellStyle name="40% - 强调文字颜色 4 2 23" xfId="615"/>
    <cellStyle name="_ET_STYLE_NoName_00__Book1_1" xfId="616"/>
    <cellStyle name="40% - 强调文字颜色 1 3 2 2" xfId="617"/>
    <cellStyle name="20% - 强调文字颜色 4 2 18" xfId="618"/>
    <cellStyle name="20% - 强调文字颜色 4 2 23" xfId="619"/>
    <cellStyle name="20% - 强调文字颜色 3 2 3 7" xfId="620"/>
    <cellStyle name="常规 42" xfId="621"/>
    <cellStyle name="常规 37" xfId="622"/>
    <cellStyle name="常规 59 9" xfId="623"/>
    <cellStyle name="常规 64 9" xfId="624"/>
    <cellStyle name="40% - 强调文字颜色 5 2 10" xfId="625"/>
    <cellStyle name="好_2008云南省分县市中小学教职工统计表（教育厅提供）" xfId="626"/>
    <cellStyle name="40% - 强调文字颜色 1 2 44" xfId="627"/>
    <cellStyle name="40% - 强调文字颜色 1 2 39" xfId="628"/>
    <cellStyle name="标题 6 3" xfId="629"/>
    <cellStyle name="40% - 强调文字颜色 4 3 2 4" xfId="630"/>
    <cellStyle name="差_Book1_Book1" xfId="631"/>
    <cellStyle name="60% - Accent5" xfId="632"/>
    <cellStyle name="差_检验表（调整后）" xfId="633"/>
    <cellStyle name="常规 48" xfId="634"/>
    <cellStyle name="常规 53" xfId="635"/>
    <cellStyle name="_Book1_1" xfId="636"/>
    <cellStyle name="常规 4 3 2 2" xfId="637"/>
    <cellStyle name="好_文体广播部门" xfId="638"/>
    <cellStyle name="Header1" xfId="639"/>
    <cellStyle name="常规 58" xfId="640"/>
    <cellStyle name="常规 63" xfId="641"/>
    <cellStyle name="千位分隔[0] 2" xfId="642"/>
    <cellStyle name="20% - 强调文字颜色 5 3 6" xfId="643"/>
    <cellStyle name="好_奖励补助测算7.25 (version 1) (version 1)" xfId="644"/>
    <cellStyle name="40% - 强调文字颜色 5 2 31" xfId="645"/>
    <cellStyle name="40% - 强调文字颜色 5 2 26" xfId="646"/>
    <cellStyle name="20% - 强调文字颜色 3 2 11" xfId="647"/>
    <cellStyle name="PSSpacer" xfId="648"/>
    <cellStyle name="40% - 强调文字颜色 1 2 6" xfId="649"/>
    <cellStyle name="好_05玉溪" xfId="650"/>
    <cellStyle name="20% - 强调文字颜色 1 2 30" xfId="651"/>
    <cellStyle name="20% - 强调文字颜色 1 2 25" xfId="652"/>
    <cellStyle name="20% - 强调文字颜色 4 2 24" xfId="653"/>
    <cellStyle name="20% - 强调文字颜色 4 2 19" xfId="654"/>
    <cellStyle name="40% - 强调文字颜色 1 3 2 3" xfId="655"/>
    <cellStyle name="40% - 强调文字颜色 4 3 2 2" xfId="656"/>
    <cellStyle name="好_2009年一般性转移支付标准工资_奖励补助测算5.23新" xfId="657"/>
    <cellStyle name="40% - 强调文字颜色 6 2 22" xfId="658"/>
    <cellStyle name="40% - 强调文字颜色 6 2 17" xfId="659"/>
    <cellStyle name="20% - 强调文字颜色 4 2 11" xfId="660"/>
    <cellStyle name="常规 60 7" xfId="661"/>
    <cellStyle name="差 3" xfId="662"/>
    <cellStyle name="常规 36" xfId="663"/>
    <cellStyle name="常规 41" xfId="664"/>
    <cellStyle name="常规 64 8" xfId="665"/>
    <cellStyle name="常规 59 8" xfId="666"/>
    <cellStyle name="40% - 强调文字颜色 3 2 3" xfId="667"/>
    <cellStyle name="常规 49 30" xfId="668"/>
    <cellStyle name="常规 49 25" xfId="669"/>
    <cellStyle name="20% - 强调文字颜色 2 3 8" xfId="670"/>
    <cellStyle name="40% - 强调文字颜色 5 3 2 5" xfId="671"/>
    <cellStyle name="标题 3 3" xfId="672"/>
    <cellStyle name="40% - 强调文字颜色 3 3 8" xfId="673"/>
    <cellStyle name="常规 2 4" xfId="674"/>
    <cellStyle name="20% - 强调文字颜色 6 2 4" xfId="675"/>
    <cellStyle name="60% - 强调文字颜色 6 2" xfId="676"/>
    <cellStyle name="常规 4 5" xfId="677"/>
    <cellStyle name="20% - 强调文字颜色 3 3 3" xfId="678"/>
    <cellStyle name="40% - 强调文字颜色 1 3 2 7" xfId="679"/>
    <cellStyle name="Calculation" xfId="680"/>
    <cellStyle name="标题 4 3 2" xfId="681"/>
    <cellStyle name="?鹎%U龡&amp;H?_x0008__x001C__x001C_?_x0007__x0001__x0001_" xfId="682"/>
    <cellStyle name="40% - 强调文字颜色 6 2 18" xfId="683"/>
    <cellStyle name="40% - 强调文字颜色 6 2 23" xfId="684"/>
    <cellStyle name="20% - 强调文字颜色 1 2 2 5" xfId="685"/>
    <cellStyle name="常规 39 2 3" xfId="686"/>
    <cellStyle name="常规 44 2 3" xfId="687"/>
    <cellStyle name="常规 7 3 2 2" xfId="688"/>
    <cellStyle name="常规 42 2" xfId="689"/>
    <cellStyle name="常规 37 2" xfId="690"/>
    <cellStyle name="40% - 强调文字颜色 2 2 16" xfId="691"/>
    <cellStyle name="40% - 强调文字颜色 2 2 21" xfId="692"/>
    <cellStyle name="20% - 强调文字颜色 2 2 12" xfId="693"/>
    <cellStyle name="40% - 强调文字颜色 5 3 2 4" xfId="694"/>
    <cellStyle name="20% - 强调文字颜色 2 3 2 2" xfId="695"/>
    <cellStyle name="20% - 强调文字颜色 1 3" xfId="696"/>
    <cellStyle name="常规 65 10" xfId="697"/>
    <cellStyle name="20% - 强调文字颜色 5 2 44" xfId="698"/>
    <cellStyle name="20% - 强调文字颜色 5 2 39" xfId="699"/>
    <cellStyle name="输入 3 2" xfId="700"/>
    <cellStyle name="40% - 强调文字颜色 5 2 2 3" xfId="701"/>
    <cellStyle name="40% - 强调文字颜色 2 3 8" xfId="702"/>
    <cellStyle name="20% - 强调文字颜色 2 3 2 6" xfId="703"/>
    <cellStyle name="常规 14 10" xfId="704"/>
    <cellStyle name="40% - 强调文字颜色 3 2 35" xfId="705"/>
    <cellStyle name="40% - 强调文字颜色 3 2 40" xfId="706"/>
    <cellStyle name="好_教师绩效工资测算表（离退休按各地上报数测算）2009年1月1日" xfId="707"/>
    <cellStyle name="常规 8_附件 1.2 市发展改革委生物产业发展专项资金2013年第三批扶持计划初审通过但未支持项目汇总表" xfId="708"/>
    <cellStyle name="标题 2 3 3" xfId="709"/>
    <cellStyle name="40% - 强调文字颜色 1 2 24" xfId="710"/>
    <cellStyle name="40% - 强调文字颜色 1 2 19" xfId="711"/>
    <cellStyle name="PSInt" xfId="712"/>
    <cellStyle name="20% - 强调文字颜色 5 2 5" xfId="713"/>
    <cellStyle name="差_05玉溪" xfId="714"/>
    <cellStyle name="寘嬫愗傝_Region Orders (2)" xfId="715"/>
    <cellStyle name="40% - 强调文字颜色 5 2 39" xfId="716"/>
    <cellStyle name="40% - 强调文字颜色 5 2 44" xfId="717"/>
    <cellStyle name="40% - 强调文字颜色 2 2 2 4" xfId="718"/>
    <cellStyle name="20% - 强调文字颜色 4 3" xfId="719"/>
    <cellStyle name="20% - 强调文字颜色 6 2 41" xfId="720"/>
    <cellStyle name="20% - 强调文字颜色 6 2 36" xfId="721"/>
    <cellStyle name="差 2" xfId="722"/>
    <cellStyle name="40% - 强调文字颜色 4 2 53" xfId="723"/>
    <cellStyle name="40% - 强调文字颜色 4 2 48" xfId="724"/>
    <cellStyle name="20% - 强调文字颜色 2 3 3" xfId="725"/>
    <cellStyle name="差_Book1_1" xfId="726"/>
    <cellStyle name="20% - 强调文字颜色 4 3 4" xfId="727"/>
    <cellStyle name="20% - 强调文字颜色 4 3 2 6" xfId="728"/>
    <cellStyle name="好_副本市发展改革委2014年高技术产业发展专项资金扶持计划项目汇总表1103 (version 1)" xfId="729"/>
    <cellStyle name="20% - 强调文字颜色 2 2 3 4" xfId="730"/>
    <cellStyle name="40% - 强调文字颜色 4 2 11" xfId="731"/>
    <cellStyle name="20% - 强调文字颜色 1 2 3 3" xfId="732"/>
    <cellStyle name="20% - 强调文字颜色 2 2 6" xfId="733"/>
    <cellStyle name="强调文字颜色 5 3 3" xfId="734"/>
    <cellStyle name="汇总 3 2" xfId="735"/>
    <cellStyle name="差_M03" xfId="736"/>
    <cellStyle name="强调 3" xfId="737"/>
    <cellStyle name="40% - 强调文字颜色 2 2 8" xfId="738"/>
    <cellStyle name="常规 2 2 3" xfId="739"/>
    <cellStyle name="20% - 强调文字颜色 6 2 2 3" xfId="740"/>
    <cellStyle name="40% - 强调文字颜色 5 2 51" xfId="741"/>
    <cellStyle name="40% - 强调文字颜色 5 2 46" xfId="742"/>
    <cellStyle name="40% - 强调文字颜色 2 2 2 6" xfId="743"/>
    <cellStyle name="好_2009年一般性转移支付标准工资" xfId="744"/>
    <cellStyle name="40% - 强调文字颜色 6 2 2 7" xfId="745"/>
    <cellStyle name="烹拳 [0]_ +Foil &amp; -FOIL &amp; PAPER" xfId="746"/>
    <cellStyle name="Currency_!!!GO" xfId="747"/>
    <cellStyle name="20% - 强调文字颜色 3 2_附件 1.2 市发展改革委生物产业发展专项资金2013年第三批扶持计划初审通过但未支持项目汇总表" xfId="748"/>
    <cellStyle name="差 3 2" xfId="749"/>
    <cellStyle name="Mon閠aire [0]_!!!GO" xfId="750"/>
    <cellStyle name="20% - 强调文字颜色 4 2 35" xfId="751"/>
    <cellStyle name="20% - 强调文字颜色 4 2 40" xfId="752"/>
    <cellStyle name="40% - 强调文字颜色 6 2 4" xfId="753"/>
    <cellStyle name="20% - 强调文字颜色 2 2 23" xfId="754"/>
    <cellStyle name="20% - 强调文字颜色 2 2 18" xfId="755"/>
    <cellStyle name="40% - 强调文字颜色 5 3 2 6" xfId="756"/>
    <cellStyle name="40% - 强调文字颜色 1 2 20" xfId="757"/>
    <cellStyle name="40% - 强调文字颜色 1 2 15" xfId="758"/>
    <cellStyle name="好_00省级(定稿)" xfId="759"/>
    <cellStyle name="20% - 强调文字颜色 5 3 2 7" xfId="760"/>
    <cellStyle name="常规 18 2" xfId="761"/>
    <cellStyle name="强调文字颜色 3 3" xfId="762"/>
    <cellStyle name="强调文字颜色 6 3" xfId="763"/>
    <cellStyle name="常规 53 2 3" xfId="764"/>
    <cellStyle name="常规 69" xfId="765"/>
    <cellStyle name="常规 74" xfId="766"/>
    <cellStyle name="好_2、土地面积、人口、粮食产量基本情况" xfId="767"/>
    <cellStyle name="40% - 强调文字颜色 5 2 37" xfId="768"/>
    <cellStyle name="40% - 强调文字颜色 5 2 42" xfId="769"/>
    <cellStyle name="40% - 强调文字颜色 2 2 2 2" xfId="770"/>
    <cellStyle name="注释 2 2" xfId="771"/>
    <cellStyle name="40% - 强调文字颜色 1 2 52" xfId="772"/>
    <cellStyle name="40% - 强调文字颜色 1 2 47" xfId="773"/>
    <cellStyle name="40% - 强调文字颜色 4 2 45" xfId="774"/>
    <cellStyle name="40% - 强调文字颜色 4 2 50" xfId="775"/>
    <cellStyle name="20% - 强调文字颜色 5 2 8" xfId="776"/>
    <cellStyle name="Accent4 - 40%" xfId="777"/>
    <cellStyle name="40% - 强调文字颜色 2 2 49" xfId="778"/>
    <cellStyle name="40% - 强调文字颜色 2 2 54" xfId="779"/>
    <cellStyle name="40% - 强调文字颜色 5 2 3 5" xfId="780"/>
    <cellStyle name="常规 4 2 2" xfId="781"/>
    <cellStyle name="20% - 强调文字颜色 4 3 2" xfId="782"/>
    <cellStyle name="常规 49 54" xfId="783"/>
    <cellStyle name="常规 49 49" xfId="784"/>
    <cellStyle name="40% - 强调文字颜色 6 3 6" xfId="785"/>
    <cellStyle name="20% - 强调文字颜色 2 2 2 6" xfId="786"/>
    <cellStyle name="好_00省级(打印)" xfId="787"/>
    <cellStyle name="60% - 强调文字颜色 1 2" xfId="788"/>
    <cellStyle name="40% - 强调文字颜色 4 2 42" xfId="789"/>
    <cellStyle name="40% - 强调文字颜色 4 2 37" xfId="790"/>
    <cellStyle name="40% - 强调文字颜色 3 2 2 3" xfId="791"/>
    <cellStyle name="常规 42 9" xfId="792"/>
    <cellStyle name="20% - 强调文字颜色 1 2 4" xfId="793"/>
    <cellStyle name="20% - 强调文字颜色 4 2 37" xfId="794"/>
    <cellStyle name="20% - 强调文字颜色 4 2 42" xfId="795"/>
    <cellStyle name="20% - 强调文字颜色 3 2 3" xfId="796"/>
    <cellStyle name="常规 4 5 2" xfId="797"/>
    <cellStyle name="Grey" xfId="798"/>
    <cellStyle name="40% - 强调文字颜色 6 2 2 6" xfId="799"/>
    <cellStyle name="40% - 强调文字颜色 6 2 24" xfId="800"/>
    <cellStyle name="40% - 强调文字颜色 6 2 19" xfId="801"/>
    <cellStyle name="常规 7 5" xfId="802"/>
    <cellStyle name="20% - 强调文字颜色 2 2 11" xfId="803"/>
    <cellStyle name="常规 15" xfId="804"/>
    <cellStyle name="常规 20" xfId="805"/>
    <cellStyle name="标题 2 2" xfId="806"/>
    <cellStyle name="40% - 强调文字颜色 3 2 7" xfId="807"/>
    <cellStyle name="好_奖励补助测算7.25" xfId="808"/>
    <cellStyle name="40% - 强调文字颜色 3 2 30" xfId="809"/>
    <cellStyle name="40% - 强调文字颜色 3 2 25" xfId="810"/>
    <cellStyle name="常规 14 11" xfId="811"/>
    <cellStyle name="40% - 强调文字颜色 3 2 41" xfId="812"/>
    <cellStyle name="40% - 强调文字颜色 3 2 36" xfId="813"/>
    <cellStyle name="标题 5" xfId="814"/>
    <cellStyle name="20% - 强调文字颜色 6 2 26" xfId="815"/>
    <cellStyle name="20% - 强调文字颜色 6 2 31" xfId="816"/>
    <cellStyle name="40% - 强调文字颜色 3 2 3 3" xfId="817"/>
    <cellStyle name="20% - 强调文字颜色 1 3 4" xfId="818"/>
    <cellStyle name="40% - 强调文字颜色 1 3 2 5" xfId="819"/>
    <cellStyle name="20% - 强调文字颜色 4 2 31" xfId="820"/>
    <cellStyle name="20% - 强调文字颜色 4 2 26" xfId="821"/>
    <cellStyle name="差_Book1_2" xfId="822"/>
    <cellStyle name="40% - 强调文字颜色 5 2 19" xfId="823"/>
    <cellStyle name="40% - 强调文字颜色 5 2 24" xfId="824"/>
    <cellStyle name="常规 67 2" xfId="825"/>
    <cellStyle name="40% - 强调文字颜色 6 2 2 5" xfId="826"/>
    <cellStyle name="强调文字颜色 2 2" xfId="827"/>
    <cellStyle name="20% - 强调文字颜色 6 2 23" xfId="828"/>
    <cellStyle name="20% - 强调文字颜色 6 2 18" xfId="829"/>
    <cellStyle name="好_县级基础数据" xfId="830"/>
    <cellStyle name="常规 14 4" xfId="831"/>
    <cellStyle name="20% - 强调文字颜色 5 2 48" xfId="832"/>
    <cellStyle name="20% - 强调文字颜色 5 2 53" xfId="833"/>
    <cellStyle name="40% - 强调文字颜色 4 2 2 5" xfId="834"/>
    <cellStyle name="常规 42 3 6" xfId="835"/>
    <cellStyle name="40% - 强调文字颜色 6 2 3 5" xfId="836"/>
    <cellStyle name="40% - 强调文字颜色 3 2 44" xfId="837"/>
    <cellStyle name="40% - 强调文字颜色 3 2 39" xfId="838"/>
    <cellStyle name="差_2009年一般性转移支付标准工资_奖励补助测算5.22测试" xfId="839"/>
    <cellStyle name="检查单元格 2" xfId="840"/>
    <cellStyle name="Warning Text" xfId="841"/>
    <cellStyle name="差_2009年一般性转移支付标准工资_~5676413" xfId="842"/>
    <cellStyle name="强调文字颜色 6 3 2" xfId="843"/>
    <cellStyle name="20% - 强调文字颜色 5 2 3 6" xfId="844"/>
    <cellStyle name="40% - 强调文字颜色 6 2 40" xfId="845"/>
    <cellStyle name="40% - 强调文字颜色 6 2 35" xfId="846"/>
    <cellStyle name="常规 63 10" xfId="847"/>
    <cellStyle name="40% - 强调文字颜色 2 2 9" xfId="848"/>
    <cellStyle name="20% - 强调文字颜色 5 3 4" xfId="849"/>
    <cellStyle name="Mon閠aire_!!!GO" xfId="850"/>
    <cellStyle name="差_卫生部门" xfId="851"/>
    <cellStyle name="常规 49 3 7" xfId="852"/>
    <cellStyle name="好_奖励补助测算5.22测试" xfId="853"/>
    <cellStyle name="差_教育厅提供义务教育及高中教师人数（2009年1月6日）" xfId="854"/>
    <cellStyle name="20% - 强调文字颜色 5 2 6" xfId="855"/>
    <cellStyle name="40% - 强调文字颜色 5 2_附件 1.2 市发展改革委生物产业发展专项资金2013年第三批扶持计划初审通过但未支持项目汇总表" xfId="856"/>
    <cellStyle name="强调文字颜色 6 3 3" xfId="857"/>
    <cellStyle name="20% - 强调文字颜色 4 2 3 4" xfId="858"/>
    <cellStyle name="40% - 强调文字颜色 1 2 33" xfId="859"/>
    <cellStyle name="40% - 强调文字颜色 1 2 28" xfId="860"/>
    <cellStyle name="20% - 强调文字颜色 6 2 43" xfId="861"/>
    <cellStyle name="20% - 强调文字颜色 6 2 38" xfId="862"/>
    <cellStyle name="常规 62 11" xfId="863"/>
    <cellStyle name="HEADINGS" xfId="864"/>
    <cellStyle name="20% - 强调文字颜色 1 2 31" xfId="865"/>
    <cellStyle name="20% - 强调文字颜色 1 2 26" xfId="866"/>
    <cellStyle name="40% - 强调文字颜色 1 2 7" xfId="867"/>
    <cellStyle name="差_指标四" xfId="868"/>
    <cellStyle name="40% - 强调文字颜色 3 2 17" xfId="869"/>
    <cellStyle name="40% - 强调文字颜色 3 2 22" xfId="870"/>
    <cellStyle name="20% - 强调文字颜色 5 3 2 4" xfId="871"/>
    <cellStyle name="差_2007年人员分部门统计表" xfId="872"/>
    <cellStyle name="差_2006年基础数据" xfId="873"/>
    <cellStyle name="60% - 强调文字颜色 4 2" xfId="874"/>
    <cellStyle name="常规 21 2" xfId="875"/>
    <cellStyle name="常规 16 2" xfId="876"/>
    <cellStyle name="差_云南省2008年转移支付测算——州市本级考核部分及政策性测算" xfId="877"/>
    <cellStyle name="Subtotal" xfId="878"/>
    <cellStyle name="常规 2 6" xfId="879"/>
    <cellStyle name="20% - 强调文字颜色 6 2 6" xfId="880"/>
    <cellStyle name="20% - 强调文字颜色 4 2 3" xfId="881"/>
    <cellStyle name="20% - 强调文字颜色 2 3 2 4" xfId="882"/>
    <cellStyle name="好_地方配套按人均增幅控制8.30一般预算平均增幅、人均可用财力平均增幅两次控制、社会治安系数调整、案件数调整xl" xfId="883"/>
    <cellStyle name="40% - 强调文字颜色 2 3 6" xfId="884"/>
    <cellStyle name="_设备清单一卡通-02.2.25" xfId="885"/>
    <cellStyle name="40% - 强调文字颜色 4 2 3 7" xfId="886"/>
    <cellStyle name="20% - 强调文字颜色 3 2 24" xfId="887"/>
    <cellStyle name="20% - 强调文字颜色 3 2 19" xfId="888"/>
    <cellStyle name="注释 2 20" xfId="889"/>
    <cellStyle name="注释 2 15" xfId="890"/>
    <cellStyle name="差_财政支出对上级的依赖程度" xfId="891"/>
    <cellStyle name="60% - 强调文字颜色 3 3 2" xfId="892"/>
    <cellStyle name="40% - 强调文字颜色 6 2 3 6" xfId="893"/>
    <cellStyle name="20% - 强调文字颜色 4 2 3 2" xfId="894"/>
    <cellStyle name="40% - 强调文字颜色 1 2 31" xfId="895"/>
    <cellStyle name="40% - 强调文字颜色 1 2 26" xfId="896"/>
    <cellStyle name="常规 65 9" xfId="897"/>
    <cellStyle name="常规 87" xfId="898"/>
    <cellStyle name="常规 22 3" xfId="899"/>
    <cellStyle name="好_2009年一般性转移支付标准工资_~5676413" xfId="900"/>
    <cellStyle name="20% - 强调文字颜色 5 2 2 5" xfId="901"/>
    <cellStyle name="常规 3 3 2" xfId="902"/>
    <cellStyle name="40% - 强调文字颜色 3 2 2 5" xfId="903"/>
    <cellStyle name="20% - 强调文字颜色 1 2 6" xfId="904"/>
    <cellStyle name="Norma,_laroux_4_营业在建 (2)_E21" xfId="905"/>
    <cellStyle name="常规 36 2" xfId="906"/>
    <cellStyle name="常规 41 2" xfId="907"/>
    <cellStyle name="40% - 强调文字颜色 5 2 32" xfId="908"/>
    <cellStyle name="40% - 强调文字颜色 5 2 27" xfId="909"/>
    <cellStyle name="常规 64" xfId="910"/>
    <cellStyle name="常规 59" xfId="911"/>
    <cellStyle name="Header2" xfId="912"/>
    <cellStyle name="40% - 强调文字颜色 4 3 8" xfId="913"/>
    <cellStyle name="40% - 强调文字颜色 6 2 3 2" xfId="914"/>
    <cellStyle name="40% - 强调文字颜色 5 2 2" xfId="915"/>
    <cellStyle name="40% - 强调文字颜色 1 2 2 7" xfId="916"/>
    <cellStyle name="常规 10_附件 1.2 市发展改革委生物产业发展专项资金2013年第三批扶持计划初审通过但未支持项目汇总表" xfId="917"/>
    <cellStyle name="Comma [0]" xfId="918"/>
    <cellStyle name="콤마 [0]_BOILER-CO1" xfId="919"/>
    <cellStyle name="好_奖励补助测算7.23" xfId="920"/>
    <cellStyle name="40% - 强调文字颜色 3 2 5" xfId="921"/>
    <cellStyle name="常规 49 32" xfId="922"/>
    <cellStyle name="常规 49 27" xfId="923"/>
    <cellStyle name="常规 8 2" xfId="924"/>
    <cellStyle name="差_2009年一般性转移支付标准工资_地方配套按人均增幅控制8.30一般预算平均增幅、人均可用财力平均增幅两次控制、社会治安系数调整、案件数调整xl" xfId="925"/>
    <cellStyle name="40% - 强调文字颜色 3 3" xfId="926"/>
    <cellStyle name="20% - 强调文字颜色 2 2 13" xfId="927"/>
    <cellStyle name="Hyperlink" xfId="928"/>
    <cellStyle name="20% - 强调文字颜色 5 2 14" xfId="929"/>
    <cellStyle name="注释 2 3 2" xfId="930"/>
    <cellStyle name="常规 61 4" xfId="931"/>
    <cellStyle name="20% - 强调文字颜色 3 2 9" xfId="932"/>
    <cellStyle name="20% - 强调文字颜色 4 2 48" xfId="933"/>
    <cellStyle name="20% - 强调文字颜色 4 2 53" xfId="934"/>
    <cellStyle name="40% - 强调文字颜色 3 2 52" xfId="935"/>
    <cellStyle name="40% - 强调文字颜色 3 2 47" xfId="936"/>
    <cellStyle name="Check Cell" xfId="937"/>
    <cellStyle name="好_Book1_Book1" xfId="938"/>
    <cellStyle name="常规 9_附件 1.2 市发展改革委生物产业发展专项资金2013年第三批扶持计划初审通过但未支持项目汇总表" xfId="939"/>
    <cellStyle name="40% - 强调文字颜色 1 2 2 4" xfId="940"/>
    <cellStyle name="20% - 强调文字颜色 1 2 5" xfId="941"/>
    <cellStyle name="40% - 强调文字颜色 3 2 2 4" xfId="942"/>
    <cellStyle name="常规 42 46" xfId="943"/>
    <cellStyle name="常规 42 51" xfId="944"/>
    <cellStyle name="强调文字颜色 4 3 2" xfId="945"/>
    <cellStyle name="40% - 强调文字颜色 6 2 30" xfId="946"/>
    <cellStyle name="40% - 强调文字颜色 6 2 25" xfId="947"/>
    <cellStyle name="适中 3 2" xfId="948"/>
    <cellStyle name="常规 7 6" xfId="949"/>
    <cellStyle name="标题" xfId="950"/>
    <cellStyle name="输入 3 3" xfId="951"/>
    <cellStyle name="40% - 强调文字颜色 3 3 2 4" xfId="952"/>
    <cellStyle name="20% - 强调文字颜色 1 2" xfId="953"/>
    <cellStyle name="Currency [0]" xfId="954"/>
    <cellStyle name="40% - 强调文字颜色 2 2 4" xfId="955"/>
    <cellStyle name="40% - 强调文字颜色 4 3 5" xfId="956"/>
    <cellStyle name="20% - 强调文字颜色 6 2 3 5" xfId="957"/>
    <cellStyle name="常规 65 2" xfId="958"/>
    <cellStyle name="常规 70 2" xfId="959"/>
    <cellStyle name="常规 75" xfId="960"/>
    <cellStyle name="常规 80" xfId="961"/>
    <cellStyle name="40% - 强调文字颜色 4 3 2" xfId="962"/>
    <cellStyle name="注释 2 36" xfId="963"/>
    <cellStyle name="注释 2 41" xfId="964"/>
    <cellStyle name="20% - 强调文字颜色 3 2 50" xfId="965"/>
    <cellStyle name="20% - 强调文字颜色 3 2 45" xfId="966"/>
    <cellStyle name="20% - 强调文字颜色 2 2 3 5" xfId="967"/>
    <cellStyle name="40% - 强调文字颜色 5 2 3" xfId="968"/>
    <cellStyle name="60% - 强调文字颜色 5 2" xfId="969"/>
    <cellStyle name="20% - 强调文字颜色 1 2 2 3" xfId="970"/>
    <cellStyle name="20% - 强调文字颜色 1 2 2" xfId="971"/>
    <cellStyle name="注释 2 7" xfId="972"/>
    <cellStyle name="标题 4 2" xfId="973"/>
    <cellStyle name="常规 49 10" xfId="974"/>
    <cellStyle name="20% - 强调文字颜色 1 2 40" xfId="975"/>
    <cellStyle name="20% - 强调文字颜色 1 2 35" xfId="976"/>
    <cellStyle name="千位_ 方正PC" xfId="977"/>
    <cellStyle name="40% - 强调文字颜色 4 2 33" xfId="978"/>
    <cellStyle name="40% - 强调文字颜色 4 2 28" xfId="979"/>
    <cellStyle name="20% - 强调文字颜色 3 3 2 6" xfId="980"/>
    <cellStyle name="40% - 强调文字颜色 4 2 5" xfId="981"/>
    <cellStyle name="常规 42 22" xfId="982"/>
    <cellStyle name="常规 42 17" xfId="983"/>
    <cellStyle name="60% - 强调文字颜色 6 3 3" xfId="984"/>
    <cellStyle name="注释 2 49" xfId="985"/>
    <cellStyle name="注释 2 54" xfId="986"/>
    <cellStyle name="40% - 强调文字颜色 5 3" xfId="987"/>
    <cellStyle name="常规 42 19" xfId="988"/>
    <cellStyle name="常规 42 24" xfId="989"/>
    <cellStyle name="40% - 强调文字颜色 6 2 2 3" xfId="990"/>
    <cellStyle name="好_2008年县级公安保障标准落实奖励经费分配测算" xfId="991"/>
    <cellStyle name="常规 42 16" xfId="992"/>
    <cellStyle name="常规 42 21" xfId="993"/>
    <cellStyle name="常规 27_附件 1.2 市发展改革委生物产业发展专项资金2013年第三批扶持计划初审通过但未支持项目汇总表" xfId="994"/>
    <cellStyle name="20% - 强调文字颜色 6 2 3 6" xfId="995"/>
    <cellStyle name="链接单元格 2" xfId="996"/>
    <cellStyle name="20% - 强调文字颜色 5 2 4" xfId="997"/>
    <cellStyle name="常规 64 11" xfId="998"/>
    <cellStyle name="常规 59 11" xfId="999"/>
    <cellStyle name="常规 63 11" xfId="1000"/>
    <cellStyle name="40% - 强调文字颜色 6 2_附件 1.2 市发展改革委生物产业发展专项资金2013年第三批扶持计划初审通过但未支持项目汇总表" xfId="1001"/>
    <cellStyle name="40% - 强调文字颜色 3 3 7" xfId="1002"/>
    <cellStyle name="标题 3 2" xfId="1003"/>
    <cellStyle name="40% - 强调文字颜色 5 2 33" xfId="1004"/>
    <cellStyle name="40% - 强调文字颜色 5 2 28" xfId="1005"/>
    <cellStyle name="20% - 强调文字颜色 1 3 2 2" xfId="1006"/>
    <cellStyle name="常规 65" xfId="1007"/>
    <cellStyle name="常规 70" xfId="1008"/>
    <cellStyle name="40% - 强调文字颜色 2 3 2 2" xfId="1009"/>
    <cellStyle name="常规 49 17" xfId="1010"/>
    <cellStyle name="常规 49 22" xfId="1011"/>
    <cellStyle name="40% - 强调文字颜色 3 2 31" xfId="1012"/>
    <cellStyle name="40% - 强调文字颜色 3 2 26" xfId="1013"/>
    <cellStyle name="20% - 强调文字颜色 4 2 30" xfId="1014"/>
    <cellStyle name="20% - 强调文字颜色 4 2 25" xfId="1015"/>
    <cellStyle name="40% - 强调文字颜色 1 3 2 4" xfId="1016"/>
    <cellStyle name="40% - 强调文字颜色 1 2 21" xfId="1017"/>
    <cellStyle name="40% - 强调文字颜色 1 2 16" xfId="1018"/>
    <cellStyle name="60% - 强调文字颜色 1 3 2" xfId="1019"/>
    <cellStyle name="常规 49 28" xfId="1020"/>
    <cellStyle name="常规 49 33" xfId="1021"/>
    <cellStyle name="差_2013年深圳市第一批互联网产业项目扶持计划汇总表（三张表格）2013.3.11" xfId="1022"/>
    <cellStyle name="40% - 强调文字颜色 5 2 20" xfId="1023"/>
    <cellStyle name="40% - 强调文字颜色 5 2 15" xfId="1024"/>
    <cellStyle name="常规 47" xfId="1025"/>
    <cellStyle name="常规 52" xfId="1026"/>
    <cellStyle name="强调文字颜色 2 3 3" xfId="1027"/>
    <cellStyle name="40% - 强调文字颜色 2 2 43" xfId="1028"/>
    <cellStyle name="40% - 强调文字颜色 2 2 38" xfId="1029"/>
    <cellStyle name="40% - 强调文字颜色 5 3 8" xfId="1030"/>
    <cellStyle name="差_云南省2008年中小学教师人数统计表" xfId="1031"/>
    <cellStyle name="常规 62 7" xfId="1032"/>
    <cellStyle name="常规 67 2 2" xfId="1033"/>
    <cellStyle name="20% - 强调文字颜色 1 2 2 7" xfId="1034"/>
    <cellStyle name="_0202" xfId="1035"/>
    <cellStyle name="20% - 强调文字颜色 5 2 2 4" xfId="1036"/>
    <cellStyle name="40% - 强调文字颜色 2 2 2 5" xfId="1037"/>
    <cellStyle name="40% - 强调文字颜色 5 2 50" xfId="1038"/>
    <cellStyle name="40% - 强调文字颜色 5 2 45" xfId="1039"/>
    <cellStyle name="20% - 强调文字颜色 6 2 2 2" xfId="1040"/>
    <cellStyle name="常规 2 2 2" xfId="1041"/>
    <cellStyle name="20% - 强调文字颜色 5 3 2 2" xfId="1042"/>
    <cellStyle name="40% - 强调文字颜色 3 3 2 6" xfId="1043"/>
    <cellStyle name="20% - 强调文字颜色 5 3 2 5" xfId="1044"/>
    <cellStyle name="40% - 强调文字颜色 3 2 23" xfId="1045"/>
    <cellStyle name="40% - 强调文字颜色 3 2 18" xfId="1046"/>
    <cellStyle name="好_2006年水利统计指标统计表" xfId="1047"/>
    <cellStyle name="差 3 3" xfId="1048"/>
    <cellStyle name="数字" xfId="1049"/>
    <cellStyle name="40% - 强调文字颜色 6 2 5" xfId="1050"/>
    <cellStyle name="好_~4190974" xfId="1051"/>
    <cellStyle name="20% - 强调文字颜色 2 2 19" xfId="1052"/>
    <cellStyle name="20% - 强调文字颜色 2 2 24" xfId="1053"/>
    <cellStyle name="40% - 强调文字颜色 4 3" xfId="1054"/>
    <cellStyle name="差_~4190974" xfId="1055"/>
    <cellStyle name="20% - 强调文字颜色 4 2 50" xfId="1056"/>
    <cellStyle name="20% - 强调文字颜色 4 2 45" xfId="1057"/>
    <cellStyle name="20% - 强调文字颜色 3 2 6" xfId="1058"/>
    <cellStyle name="常规 42 36" xfId="1059"/>
    <cellStyle name="常规 42 41" xfId="1060"/>
    <cellStyle name="40% - 强调文字颜色 3 2 20" xfId="1061"/>
    <cellStyle name="40% - 强调文字颜色 3 2 15" xfId="1062"/>
    <cellStyle name="常规 4 3 2" xfId="1063"/>
    <cellStyle name="常规 61 10" xfId="1064"/>
    <cellStyle name="注释 2 46" xfId="1065"/>
    <cellStyle name="注释 2 51" xfId="1066"/>
    <cellStyle name="警告文本 3 2" xfId="1067"/>
    <cellStyle name="40% - 强调文字颜色 2 2 18" xfId="1068"/>
    <cellStyle name="40% - 强调文字颜色 2 2 23" xfId="1069"/>
    <cellStyle name="常规 15 3" xfId="1070"/>
    <cellStyle name="强调文字颜色 5" xfId="1071"/>
    <cellStyle name="差_教师绩效工资测算表（离退休按各地上报数测算）2009年1月1日" xfId="1072"/>
    <cellStyle name="40% - 强调文字颜色 2 2 3 7" xfId="1073"/>
    <cellStyle name="商品名称" xfId="1074"/>
    <cellStyle name="40% - 强调文字颜色 5 2 9" xfId="1075"/>
    <cellStyle name="40% - 强调文字颜色 6 3 2 3" xfId="1076"/>
    <cellStyle name="差" xfId="1077"/>
    <cellStyle name="20% - 强调文字颜色 5 2 41" xfId="1078"/>
    <cellStyle name="20% - 强调文字颜色 5 2 36" xfId="1079"/>
    <cellStyle name="60% - Accent6" xfId="1080"/>
    <cellStyle name="Input Cells" xfId="1081"/>
    <cellStyle name="常规 49 3 2" xfId="1082"/>
    <cellStyle name="常规 49 34" xfId="1083"/>
    <cellStyle name="常规 49 29" xfId="1084"/>
    <cellStyle name="60% - 强调文字颜色 1 3 3" xfId="1085"/>
    <cellStyle name="40% - 强调文字颜色 1 2 22" xfId="1086"/>
    <cellStyle name="40% - 强调文字颜色 1 2 17" xfId="1087"/>
    <cellStyle name="40% - 强调文字颜色 3 2 3 4" xfId="1088"/>
    <cellStyle name="20% - 强调文字颜色 6 2 27" xfId="1089"/>
    <cellStyle name="20% - 强调文字颜色 6 2 32" xfId="1090"/>
    <cellStyle name="标题 6" xfId="1091"/>
    <cellStyle name="差_第一部分：综合全" xfId="1092"/>
    <cellStyle name="好_0605石屏县" xfId="1093"/>
    <cellStyle name="强调文字颜色 1 3 2" xfId="1094"/>
    <cellStyle name="常规 42 7" xfId="1095"/>
    <cellStyle name="常规 5_Book1" xfId="1096"/>
    <cellStyle name="常规 42 20" xfId="1097"/>
    <cellStyle name="常规 42 15" xfId="1098"/>
    <cellStyle name="标题 1 3 2" xfId="1099"/>
    <cellStyle name="常规 38" xfId="1100"/>
    <cellStyle name="常规 43" xfId="1101"/>
    <cellStyle name="40% - 强调文字颜色 5 2 11" xfId="1102"/>
    <cellStyle name="20% - 强调文字颜色 5 2 37" xfId="1103"/>
    <cellStyle name="20% - 强调文字颜色 5 2 42" xfId="1104"/>
    <cellStyle name="好_2006年基础数据" xfId="1105"/>
    <cellStyle name="20% - 强调文字颜色 6 2 3 7" xfId="1106"/>
    <cellStyle name="链接单元格 3" xfId="1107"/>
    <cellStyle name="常规 19" xfId="1108"/>
    <cellStyle name="常规 24" xfId="1109"/>
    <cellStyle name="20% - 强调文字颜色 1 2 54" xfId="1110"/>
    <cellStyle name="20% - 强调文字颜色 1 2 49" xfId="1111"/>
    <cellStyle name="常规 63 8" xfId="1112"/>
    <cellStyle name="20% - 强调文字颜色 6 2 52" xfId="1113"/>
    <cellStyle name="20% - 强调文字颜色 6 2 47" xfId="1114"/>
    <cellStyle name="20% - 强调文字颜色 5 2 3" xfId="1115"/>
    <cellStyle name="40% - 强调文字颜色 4 2 40" xfId="1116"/>
    <cellStyle name="40% - 强调文字颜色 4 2 35" xfId="1117"/>
    <cellStyle name="常规 64 10" xfId="1118"/>
    <cellStyle name="常规 59 10" xfId="1119"/>
    <cellStyle name="常规 14 9" xfId="1120"/>
    <cellStyle name="常规 3 5 2" xfId="1121"/>
    <cellStyle name="常规 49 44" xfId="1122"/>
    <cellStyle name="常规 49 39" xfId="1123"/>
    <cellStyle name="Dollar (zero dec)" xfId="1124"/>
    <cellStyle name="常规 7 4 2" xfId="1125"/>
    <cellStyle name="20% - 强调文字颜色 6 2 21" xfId="1126"/>
    <cellStyle name="20% - 强调文字颜色 6 2 16" xfId="1127"/>
    <cellStyle name="霓付_ +Foil &amp; -FOIL &amp; PAPER" xfId="1128"/>
    <cellStyle name="20% - 强调文字颜色 1 2 42" xfId="1129"/>
    <cellStyle name="20% - 强调文字颜色 1 2 37" xfId="1130"/>
    <cellStyle name="40% - 强调文字颜色 3 2 2" xfId="1131"/>
    <cellStyle name="常规 49 19" xfId="1132"/>
    <cellStyle name="常规 49 24" xfId="1133"/>
    <cellStyle name="Standard_AREAS" xfId="1134"/>
    <cellStyle name="40% - 强调文字颜色 4 2 26" xfId="1135"/>
    <cellStyle name="40% - 强调文字颜色 4 2 31" xfId="1136"/>
    <cellStyle name="20% - 强调文字颜色 3 3 2 4" xfId="1137"/>
    <cellStyle name="注释 2 38" xfId="1138"/>
    <cellStyle name="注释 2 43" xfId="1139"/>
    <cellStyle name="20% - 强调文字颜色 3 2 52" xfId="1140"/>
    <cellStyle name="20% - 强调文字颜色 3 2 47" xfId="1141"/>
    <cellStyle name="常规 51 3" xfId="1142"/>
    <cellStyle name="常规 7 4 2 2" xfId="1143"/>
    <cellStyle name="常规 45 2 3" xfId="1144"/>
    <cellStyle name="常规 49 11" xfId="1145"/>
    <cellStyle name="标题 4 3" xfId="1146"/>
    <cellStyle name="40% - 强调文字颜色 4 2 2 7" xfId="1147"/>
    <cellStyle name="40% - 强调文字颜色 3 3 2" xfId="1148"/>
    <cellStyle name="强调文字颜色 6" xfId="1149"/>
    <cellStyle name="输入 2" xfId="1150"/>
    <cellStyle name="40% - 强调文字颜色 4 2_附件 1.2 市发展改革委生物产业发展专项资金2013年第三批扶持计划初审通过但未支持项目汇总表" xfId="1151"/>
    <cellStyle name="40% - 强调文字颜色 1 2 13" xfId="1152"/>
    <cellStyle name="输出" xfId="1153"/>
    <cellStyle name="20% - 强调文字颜色 4 2 34" xfId="1154"/>
    <cellStyle name="20% - 强调文字颜色 4 2 29" xfId="1155"/>
    <cellStyle name="6mal" xfId="1156"/>
    <cellStyle name="常规 77" xfId="1157"/>
    <cellStyle name="常规 82" xfId="1158"/>
    <cellStyle name="常规 65 4" xfId="1159"/>
    <cellStyle name="40% - 强调文字颜色 4 3 7" xfId="1160"/>
    <cellStyle name="常规 56" xfId="1161"/>
    <cellStyle name="常规 61" xfId="1162"/>
    <cellStyle name="标题 2" xfId="1163"/>
    <cellStyle name="20% - 强调文字颜色 5 2_附件 1.2 市发展改革委生物产业发展专项资金2013年第三批扶持计划初审通过但未支持项目汇总表" xfId="1164"/>
    <cellStyle name="强调文字颜色 3 3 3" xfId="1165"/>
    <cellStyle name="40% - 强调文字颜色 6 2 9" xfId="1166"/>
    <cellStyle name="20% - 强调文字颜色 2 2 33" xfId="1167"/>
    <cellStyle name="20% - 强调文字颜色 2 2 28" xfId="1168"/>
    <cellStyle name="Percent" xfId="1169"/>
    <cellStyle name="常规 42 12" xfId="1170"/>
    <cellStyle name="_Book1_1_Book1" xfId="1171"/>
    <cellStyle name="20% - 强调文字颜色 1 2 12" xfId="1172"/>
    <cellStyle name="好_三季度－表二" xfId="1173"/>
    <cellStyle name="20% - 强调文字颜色 6 2 39" xfId="1174"/>
    <cellStyle name="20% - 强调文字颜色 6 2 44" xfId="1175"/>
    <cellStyle name="20% - 强调文字颜色 5" xfId="1176"/>
    <cellStyle name="差_M01-2(州市补助收入)" xfId="1177"/>
    <cellStyle name="40% - 强调文字颜色 3 2 54" xfId="1178"/>
    <cellStyle name="40% - 强调文字颜色 3 2 49" xfId="1179"/>
    <cellStyle name="40% - 强调文字颜色 4 3 2 6" xfId="1180"/>
    <cellStyle name="昗弨_Pacific Region P&amp;L" xfId="1181"/>
    <cellStyle name="常规 64 6" xfId="1182"/>
    <cellStyle name="常规 59 6" xfId="1183"/>
    <cellStyle name="常规 34" xfId="1184"/>
    <cellStyle name="常规 29" xfId="1185"/>
    <cellStyle name="常规 3 6 2 2" xfId="1186"/>
    <cellStyle name="specstores" xfId="1187"/>
    <cellStyle name="差_三季度－表二" xfId="1188"/>
    <cellStyle name="40% - 强调文字颜色 3 2 11" xfId="1189"/>
    <cellStyle name="差_下半年禁吸戒毒经费1000万元" xfId="1190"/>
    <cellStyle name="40% - 强调文字颜色 1 2 12" xfId="1191"/>
    <cellStyle name="汇总 3" xfId="1192"/>
    <cellStyle name="常规 12 2" xfId="1193"/>
    <cellStyle name="20% - 强调文字颜色 2 3 7" xfId="1194"/>
    <cellStyle name="20% - 强调文字颜色 1 2 34" xfId="1195"/>
    <cellStyle name="20% - 强调文字颜色 1 2 29" xfId="1196"/>
    <cellStyle name="20% - 强调文字颜色 1" xfId="1197"/>
    <cellStyle name="常规 30" xfId="1198"/>
    <cellStyle name="常规 25" xfId="1199"/>
    <cellStyle name="常规 59 2" xfId="1200"/>
    <cellStyle name="常规 64 2" xfId="1201"/>
    <cellStyle name="适中" xfId="1202"/>
    <cellStyle name="差_第五部分(才淼、饶永宏）" xfId="1203"/>
    <cellStyle name="警告文本" xfId="1204"/>
    <cellStyle name="40% - 强调文字颜色 4 3 2 5" xfId="1205"/>
    <cellStyle name="好_Book1_2" xfId="1206"/>
    <cellStyle name="40% - 强调文字颜色 1 3 2" xfId="1207"/>
    <cellStyle name="_Book1" xfId="1208"/>
    <cellStyle name="常规 17" xfId="1209"/>
    <cellStyle name="常规 22" xfId="1210"/>
    <cellStyle name="强调文字颜色 2" xfId="1211"/>
    <cellStyle name="20% - 强调文字颜色 4 2 4" xfId="1212"/>
    <cellStyle name="输出 2" xfId="1213"/>
    <cellStyle name="40% - 强调文字颜色 4 2 10" xfId="1214"/>
    <cellStyle name="20% - 强调文字颜色 2 2 5" xfId="1215"/>
    <cellStyle name="20% - 强调文字颜色 1 2 3 2" xfId="1216"/>
    <cellStyle name="好_2007年可用财力" xfId="1217"/>
    <cellStyle name="20% - 强调文字颜色 2 3 2 7" xfId="1218"/>
    <cellStyle name="40% - 强调文字颜色 3 2 24" xfId="1219"/>
    <cellStyle name="40% - 强调文字颜色 3 2 19" xfId="1220"/>
    <cellStyle name="20% - 强调文字颜色 2 2 43" xfId="1221"/>
    <cellStyle name="20% - 强调文字颜色 2 2 38" xfId="1222"/>
    <cellStyle name="40% - 强调文字颜色 4" xfId="1223"/>
    <cellStyle name="差_基础数据分析" xfId="1224"/>
    <cellStyle name="Linked Cells" xfId="1225"/>
    <cellStyle name="Comma" xfId="1226"/>
    <cellStyle name="计算" xfId="1227"/>
    <cellStyle name="常规 7 3" xfId="1228"/>
    <cellStyle name="40% - 强调文字颜色 4 3 3" xfId="1229"/>
    <cellStyle name="常规 42 14" xfId="1230"/>
    <cellStyle name="Currency" xfId="1231"/>
    <cellStyle name="好_0502通海县" xfId="1232"/>
    <cellStyle name="常规 49 3 3" xfId="1233"/>
    <cellStyle name="常规 7 6 2 2" xfId="1234"/>
    <cellStyle name="20% - 强调文字颜色 3 2 18" xfId="1235"/>
    <cellStyle name="20% - 强调文字颜色 3 2 23" xfId="1236"/>
    <cellStyle name="注释 2 14" xfId="1237"/>
    <cellStyle name="Accent6" xfId="1238"/>
    <cellStyle name="20% - 强调文字颜色 3 2 3 5" xfId="1239"/>
    <cellStyle name="20% - 强调文字颜色 4 2 21" xfId="1240"/>
    <cellStyle name="20% - 强调文字颜色 4 2 16" xfId="1241"/>
    <cellStyle name="好" xfId="1242"/>
    <cellStyle name="好_03昭通" xfId="1243"/>
    <cellStyle name="60% - 强调文字颜色 3" xfId="1244"/>
    <cellStyle name="常规 7 2 2 2" xfId="1245"/>
    <cellStyle name="链接单元格" xfId="1246"/>
    <cellStyle name="好_检验表（调整后）" xfId="1247"/>
    <cellStyle name="标题 1" xfId="1248"/>
    <cellStyle name="常规 65 5" xfId="1249"/>
    <cellStyle name="常规 78" xfId="1250"/>
    <cellStyle name="常规 83" xfId="1251"/>
    <cellStyle name="comma zerodec" xfId="1252"/>
    <cellStyle name="20% - 强调文字颜色 6 3 8" xfId="1253"/>
    <cellStyle name="Comma [0]" xfId="1254"/>
    <cellStyle name="3232" xfId="1255"/>
    <cellStyle name="60% - 强调文字颜色 6 3" xfId="1256"/>
    <cellStyle name="20% - 强调文字颜色 6 2 5" xfId="1257"/>
    <cellStyle name="常规 2 5" xfId="1258"/>
    <cellStyle name="40% - 强调文字颜色 6 3 2 4" xfId="1259"/>
    <cellStyle name="40% - 强调文字颜色 3 3 3" xfId="1260"/>
    <cellStyle name="40% - 强调文字颜色 1 2 3 6" xfId="1261"/>
    <cellStyle name="PSDec" xfId="1262"/>
    <cellStyle name="60% - 强调文字颜色 2" xfId="1263"/>
    <cellStyle name="解释性文本" xfId="1264"/>
    <cellStyle name="常规 62 8" xfId="1265"/>
    <cellStyle name="常规 3 5 2 2" xfId="1266"/>
    <cellStyle name="Currency [0]" xfId="1267"/>
    <cellStyle name="常规 2 3 2" xfId="1268"/>
    <cellStyle name="_Book1_2" xfId="1269"/>
    <cellStyle name="20% - 强调文字颜色 6 2 3 2" xfId="1270"/>
    <cellStyle name="Heading 4" xfId="1271"/>
    <cellStyle name="_ET_STYLE_NoName_00__Book1" xfId="1272"/>
    <cellStyle name="20% - 强调文字颜色 3" xfId="1273"/>
    <cellStyle name="40% - 强调文字颜色 2 2 33" xfId="1274"/>
    <cellStyle name="40% - 强调文字颜色 2 2 28" xfId="1275"/>
    <cellStyle name="40% - 强调文字颜色 5 3 3" xfId="1276"/>
    <cellStyle name="20% - 强调文字颜色 2 2 50" xfId="1277"/>
    <cellStyle name="20% - 强调文字颜色 2 2 45" xfId="1278"/>
    <cellStyle name="40% - 强调文字颜色 6" xfId="1279"/>
    <cellStyle name="40% - 强调文字颜色 6 2 48" xfId="1280"/>
    <cellStyle name="40% - 强调文字颜色 6 2 53" xfId="1281"/>
    <cellStyle name="好_汇总" xfId="1282"/>
    <cellStyle name="20% - 强调文字颜色 5 3 8" xfId="1283"/>
    <cellStyle name="20% - 强调文字颜色 2 2" xfId="1284"/>
    <cellStyle name="40% - 强调文字颜色 1 2 2 2" xfId="1285"/>
    <cellStyle name="20% - 强调文字颜色 1 3 7" xfId="1286"/>
    <cellStyle name="标题 1 3" xfId="1287"/>
    <cellStyle name="差_2009年一般性转移支付标准工资_奖励补助测算5.23新" xfId="1288"/>
    <cellStyle name="40% - 强调文字颜色 3 2 3 6" xfId="1289"/>
    <cellStyle name="输入" xfId="1290"/>
    <cellStyle name="20% - 强调文字颜色 6 2 42" xfId="1291"/>
    <cellStyle name="20% - 强调文字颜色 6 2 37" xfId="1292"/>
    <cellStyle name="常规 62 10" xfId="1293"/>
    <cellStyle name="20% - 强调文字颜色 5 2 47" xfId="1294"/>
    <cellStyle name="20% - 强调文字颜色 5 2 52" xfId="1295"/>
    <cellStyle name="40% - 强调文字颜色 4 2 2 4" xfId="1296"/>
    <cellStyle name="检查单元格" xfId="1297"/>
    <cellStyle name="40% - 强调文字颜色 5 2 2 5" xfId="1298"/>
    <cellStyle name="40% - 强调文字颜色 3 3 2 3" xfId="1299"/>
    <cellStyle name="20% - 强调文字颜色 2 2 4" xfId="1300"/>
    <cellStyle name="40% - 强调文字颜色 6 2 3" xfId="1301"/>
    <cellStyle name="20% - 强调文字颜色 2 2 22" xfId="1302"/>
    <cellStyle name="20% - 强调文字颜色 2 2 17" xfId="1303"/>
    <cellStyle name="标题 4 3 3" xfId="1304"/>
    <cellStyle name="60% - 强调文字颜色 1" xfId="1305"/>
    <cellStyle name="40% - 强调文字颜色 5 3 2 3" xfId="1306"/>
    <cellStyle name="40% - 强调文字颜色 3 2 13" xfId="1307"/>
    <cellStyle name="差_2009年一般性转移支付标准工资_~4190974" xfId="1308"/>
    <cellStyle name="标题 3" xfId="1309"/>
    <cellStyle name="20% - 强调文字颜色 1 3 2" xfId="1310"/>
    <cellStyle name="40% - 强调文字颜色 3 2_附件 1.2 市发展改革委生物产业发展专项资金2013年第三批扶持计划初审通过但未支持项目汇总表" xfId="1311"/>
    <cellStyle name="Followed Hyperlink" xfId="1312"/>
    <cellStyle name="Total" xfId="1313"/>
    <cellStyle name="20% - 强调文字颜色 2" xfId="1314"/>
    <cellStyle name="20% - 强调文字颜色 2 2 44" xfId="1315"/>
    <cellStyle name="20% - 强调文字颜色 2 2 39" xfId="1316"/>
    <cellStyle name="40% - 强调文字颜色 5" xfId="1317"/>
    <cellStyle name="常规 6 3" xfId="1318"/>
    <cellStyle name="20% - 强调文字颜色 2 2 36" xfId="1319"/>
    <cellStyle name="20% - 强调文字颜色 2 2 41" xfId="1320"/>
    <cellStyle name="40% - 强调文字颜色 2" xfId="1321"/>
    <cellStyle name="好_2009年一般性转移支付标准工资_奖励补助测算5.24冯铸" xfId="1322"/>
    <cellStyle name="60% - 强调文字颜色 5" xfId="1323"/>
    <cellStyle name="40% - 强调文字颜色 5 3 2 7" xfId="1324"/>
    <cellStyle name="20% - 强调文字颜色 2 2 20" xfId="1325"/>
    <cellStyle name="20% - 强调文字颜色 2 2 15" xfId="1326"/>
    <cellStyle name="强调文字颜色 1 3" xfId="1327"/>
    <cellStyle name="强调文字颜色 3" xfId="1328"/>
    <cellStyle name="常规 49 13" xfId="1329"/>
    <cellStyle name="20% - 强调文字颜色 2 2 37" xfId="1330"/>
    <cellStyle name="20% - 强调文字颜色 2 2 42" xfId="1331"/>
    <cellStyle name="小数" xfId="1332"/>
    <cellStyle name="40% - 强调文字颜色 3" xfId="1333"/>
    <cellStyle name="60% - 强调文字颜色 6" xfId="1334"/>
    <cellStyle name="常规 16 3" xfId="1335"/>
    <cellStyle name="20% - 强调文字颜色 6 3 2 4" xfId="1336"/>
    <cellStyle name="常规 15 2" xfId="1337"/>
    <cellStyle name="常规 20 2" xfId="1338"/>
    <cellStyle name="强调文字颜色 4" xfId="1339"/>
    <cellStyle name="40% - 强调文字颜色 2 2 11" xfId="1340"/>
    <cellStyle name="差_Book1" xfId="1341"/>
    <cellStyle name="_20100326高清市院遂宁检察院1080P配置清单26日改" xfId="1342"/>
    <cellStyle name="40% - 强调文字颜色 1 3 6" xfId="1343"/>
    <cellStyle name="常规 12" xfId="1344"/>
    <cellStyle name="好_2007年人员分部门统计表" xfId="1345"/>
    <cellStyle name="20% - 强调文字颜色 4" xfId="1346"/>
    <cellStyle name="差_2006年水利统计指标统计表" xfId="1347"/>
    <cellStyle name="常规 62 4" xfId="1348"/>
    <cellStyle name="汇总" xfId="1349"/>
    <cellStyle name="20% - 强调文字颜色 2 2 40" xfId="1350"/>
    <cellStyle name="20% - 强调文字颜色 2 2 35" xfId="1351"/>
    <cellStyle name="Accent5 - 40%" xfId="1352"/>
    <cellStyle name="40% - 强调文字颜色 1" xfId="1353"/>
    <cellStyle name="PSChar" xfId="1354"/>
    <cellStyle name="20% - 强调文字颜色 3 2 53" xfId="1355"/>
    <cellStyle name="20% - 强调文字颜色 3 2 48" xfId="1356"/>
    <cellStyle name="注释 2 44" xfId="1357"/>
    <cellStyle name="注释 2 39" xfId="1358"/>
    <cellStyle name="Calc Currency (0)" xfId="1359"/>
    <cellStyle name="常规 7_Book1" xfId="1360"/>
    <cellStyle name="常规 51 2" xfId="1361"/>
    <cellStyle name="常规 46 2" xfId="1362"/>
    <cellStyle name="40% - 强调文字颜色 3 3 4" xfId="1363"/>
    <cellStyle name="常规 49 23" xfId="1364"/>
    <cellStyle name="常规 49 18" xfId="1365"/>
    <cellStyle name="40% - 强调文字颜色 6 3 2 5" xfId="1366"/>
    <cellStyle name="Accent1 - 60%" xfId="1367"/>
    <cellStyle name="40% - 强调文字颜色 3 3 2 7" xfId="1368"/>
    <cellStyle name="40% - 强调文字颜色 3 2 27" xfId="1369"/>
    <cellStyle name="40% - 强调文字颜色 3 2 32" xfId="1370"/>
    <cellStyle name="40% - 强调文字颜色 4 2 13" xfId="1371"/>
    <cellStyle name="20% - 强调文字颜色 2 2 8" xfId="1372"/>
    <cellStyle name="20% - 强调文字颜色 1 2 3 5" xfId="1373"/>
    <cellStyle name="注释 3" xfId="1374"/>
    <cellStyle name="Accent3_公安安全支出补充表5.14" xfId="1375"/>
    <cellStyle name="20% - 强调文字颜色 6" xfId="1376"/>
    <cellStyle name="强调文字颜色 1" xfId="1377"/>
    <cellStyle name="好_M01-2(州市补助收入)" xfId="1378"/>
    <cellStyle name="40% - 强调文字颜色 2 2 14" xfId="1379"/>
    <cellStyle name="40% - 强调文字颜色 4 2 44" xfId="1380"/>
    <cellStyle name="40% - 强调文字颜色 4 2 39" xfId="1381"/>
    <cellStyle name="Input" xfId="1382"/>
    <cellStyle name="20% - 强调文字颜色 5 2 7" xfId="1383"/>
    <cellStyle name="20% - 强调文字颜色 3 2 3 2" xfId="1384"/>
    <cellStyle name="常规 60 9" xfId="1385"/>
    <cellStyle name="20% - 强调文字颜色 4 2 13" xfId="1386"/>
    <cellStyle name="40% - 强调文字颜色 2 2 6" xfId="1387"/>
    <cellStyle name="好_11大理" xfId="1388"/>
    <cellStyle name="强调文字颜色 5 3" xfId="1389"/>
    <cellStyle name="适中 2" xfId="1390"/>
    <cellStyle name="常规 25 2" xfId="1391"/>
    <cellStyle name="40% - 强调文字颜色 3 2 38" xfId="1392"/>
    <cellStyle name="40% - 强调文字颜色 3 2 43" xfId="1393"/>
    <cellStyle name="常规 49 7" xfId="1394"/>
    <cellStyle name="40% - Accent2" xfId="1395"/>
    <cellStyle name="注释 2" xfId="1396"/>
    <cellStyle name="编号" xfId="1397"/>
    <cellStyle name="好_教育厅提供义务教育及高中教师人数（2009年1月6日）" xfId="1398"/>
    <cellStyle name="20% - 强调文字颜色 3 2 35" xfId="1399"/>
    <cellStyle name="20% - 强调文字颜色 3 2 40" xfId="1400"/>
    <cellStyle name="常规 5" xfId="1401"/>
    <cellStyle name="注释 2 31" xfId="1402"/>
    <cellStyle name="注释 2 26" xfId="1403"/>
    <cellStyle name="差_业务工作量指标" xfId="1404"/>
    <cellStyle name="Moneda_96 Risk" xfId="1405"/>
    <cellStyle name="常规 48 2" xfId="1406"/>
    <cellStyle name="常规 53 2" xfId="1407"/>
    <cellStyle name="汇总 3 3" xfId="1408"/>
    <cellStyle name="40% - 强调文字颜色 6 2 51" xfId="1409"/>
    <cellStyle name="40% - 强调文字颜色 6 2 46" xfId="1410"/>
    <cellStyle name="差_2007年可用财力" xfId="1411"/>
    <cellStyle name="常规 59 7" xfId="1412"/>
    <cellStyle name="常规 64 7" xfId="1413"/>
    <cellStyle name="常规 35" xfId="1414"/>
    <cellStyle name="常规 40" xfId="1415"/>
    <cellStyle name="20% - 强调文字颜色 4 2 12" xfId="1416"/>
    <cellStyle name="常规 60 8" xfId="1417"/>
    <cellStyle name="好_Book1_3" xfId="1418"/>
    <cellStyle name="差_地方配套按人均增幅控制8.30一般预算平均增幅、人均可用财力平均增幅两次控制、社会治安系数调整、案件数调整xl" xfId="1419"/>
    <cellStyle name="20% - 强调文字颜色 4 2 2 4" xfId="1420"/>
    <cellStyle name="常规 45 2 2" xfId="1421"/>
    <cellStyle name="sstot" xfId="1422"/>
    <cellStyle name="20% - 强调文字颜色 6 3 2 6" xfId="1423"/>
    <cellStyle name="Accent2" xfId="1424"/>
    <cellStyle name="注释 2 10" xfId="1425"/>
    <cellStyle name="20% - 强调文字颜色 3 2 14" xfId="1426"/>
    <cellStyle name="40% - 强调文字颜色 3 3 2 2" xfId="1427"/>
    <cellStyle name="20% - 强调文字颜色 2 2 3" xfId="1428"/>
    <cellStyle name="20% - 强调文字颜色 4 2_附件 1.2 市发展改革委生物产业发展专项资金2013年第三批扶持计划初审通过但未支持项目汇总表" xfId="1429"/>
    <cellStyle name="40% - 强调文字颜色 3 3 5" xfId="1430"/>
    <cellStyle name="40% - 强调文字颜色 6 3 2 6" xfId="1431"/>
    <cellStyle name="差_下半年禁毒办案经费分配2544.3万元" xfId="1432"/>
    <cellStyle name="20% - 强调文字颜色 6 3 2 5" xfId="1433"/>
    <cellStyle name="千位分隔 3" xfId="1434"/>
    <cellStyle name="40% - 强调文字颜色 2 3 4" xfId="1435"/>
    <cellStyle name="好_2006年在职人员情况" xfId="1436"/>
    <cellStyle name="Good" xfId="1437"/>
    <cellStyle name="20% - 强调文字颜色 5 3 2 6" xfId="1438"/>
    <cellStyle name="差_2008云南省分县市中小学教职工统计表（教育厅提供）" xfId="1439"/>
    <cellStyle name="常规 42 3 3" xfId="1440"/>
    <cellStyle name="40% - 强调文字颜色 6 3 8" xfId="1441"/>
    <cellStyle name="强调 1" xfId="1442"/>
    <cellStyle name="40% - 强调文字颜色 3 2 53" xfId="1443"/>
    <cellStyle name="40% - 强调文字颜色 3 2 48" xfId="1444"/>
    <cellStyle name="分级显示行_1_13区汇总" xfId="1445"/>
    <cellStyle name="好_2007年政法部门业务指标" xfId="1446"/>
    <cellStyle name="40% - 强调文字颜色 4 2 2 6" xfId="1447"/>
    <cellStyle name="20% - 强调文字颜色 5 2 49" xfId="1448"/>
    <cellStyle name="20% - 强调文字颜色 5 2 54" xfId="1449"/>
    <cellStyle name="常规 42 3 7" xfId="1450"/>
    <cellStyle name="60% - 强调文字颜色 5 3 2" xfId="1451"/>
    <cellStyle name="Heading 2" xfId="1452"/>
    <cellStyle name="콤마_BOILER-CO1" xfId="1453"/>
    <cellStyle name="40% - 强调文字颜色 3 2 42" xfId="1454"/>
    <cellStyle name="40% - 强调文字颜色 3 2 37" xfId="1455"/>
    <cellStyle name="20% - 强调文字颜色 4 2 6" xfId="1456"/>
    <cellStyle name="差_00省级(打印)" xfId="1457"/>
    <cellStyle name="好_2009年一般性转移支付标准工资_地方配套按人均增幅控制8.31（调整结案率后）xl" xfId="1458"/>
    <cellStyle name="40% - 强调文字颜色 4 3 6" xfId="1459"/>
    <cellStyle name="差_2009年一般性转移支付标准工资" xfId="1460"/>
    <cellStyle name="20% - 强调文字颜色 3 2 2 7" xfId="1461"/>
    <cellStyle name="20% - 强调文字颜色 4 2 2" xfId="1462"/>
    <cellStyle name="40% - 强调文字颜色 1 2 3" xfId="1463"/>
    <cellStyle name="好_指标五" xfId="1464"/>
    <cellStyle name="20% - 强调文字颜色 1 2 22" xfId="1465"/>
    <cellStyle name="20% - 强调文字颜色 1 2 17" xfId="1466"/>
    <cellStyle name="40% - 强调文字颜色 2 3 2 5" xfId="1467"/>
    <cellStyle name="HEADING2" xfId="1468"/>
    <cellStyle name="好_城建部门" xfId="1469"/>
    <cellStyle name="标题 4" xfId="1470"/>
    <cellStyle name="20% - 强调文字颜色 1 3 3" xfId="1471"/>
    <cellStyle name="20% - 强调文字颜色 6 2 30" xfId="1472"/>
    <cellStyle name="20% - 强调文字颜色 6 2 25" xfId="1473"/>
    <cellStyle name="20% - 强调文字颜色 5 2 40" xfId="1474"/>
    <cellStyle name="20% - 强调文字颜色 5 2 35" xfId="1475"/>
    <cellStyle name="好_~5676413" xfId="1476"/>
    <cellStyle name="40% - 强调文字颜色 6 2 39" xfId="1477"/>
    <cellStyle name="40% - 强调文字颜色 6 2 44" xfId="1478"/>
    <cellStyle name="40% - 强调文字颜色 1 2 9" xfId="1479"/>
    <cellStyle name="常规 2_Book1" xfId="1480"/>
    <cellStyle name="20% - 强调文字颜色 1 2 33" xfId="1481"/>
    <cellStyle name="20% - 强调文字颜色 1 2 28" xfId="1482"/>
    <cellStyle name="好_2009年一般性转移支付标准工资_地方配套按人均增幅控制8.30一般预算平均增幅、人均可用财力平均增幅两次控制、社会治安系数调整、案件数调整xl" xfId="1483"/>
    <cellStyle name="40% - 强调文字颜色 2 2 3 5" xfId="1484"/>
    <cellStyle name="40% - 强调文字颜色 5 2 7" xfId="1485"/>
    <cellStyle name="常规 36 2 2" xfId="1486"/>
    <cellStyle name="常规 41 2 2" xfId="1487"/>
    <cellStyle name="注释 3 3" xfId="1488"/>
    <cellStyle name="注释" xfId="1489"/>
    <cellStyle name="注释 2 19" xfId="1490"/>
    <cellStyle name="注释 2 24" xfId="1491"/>
    <cellStyle name="常规 3" xfId="1492"/>
    <cellStyle name="20% - 强调文字颜色 3 2 33" xfId="1493"/>
    <cellStyle name="20% - 强调文字颜色 3 2 28" xfId="1494"/>
    <cellStyle name="20% - 强调文字颜色 6 3" xfId="1495"/>
    <cellStyle name="强调文字颜色 3 3 2" xfId="1496"/>
    <cellStyle name="Accent2 - 20%" xfId="1497"/>
    <cellStyle name="好_历年教师人数" xfId="1498"/>
    <cellStyle name="20% - 强调文字颜色 5 3 2 3" xfId="1499"/>
    <cellStyle name="好_地方配套按人均增幅控制8.31（调整结案率后）xl" xfId="1500"/>
    <cellStyle name="常规 4 7" xfId="1501"/>
    <cellStyle name="20% - 强调文字颜色 3 3 5" xfId="1502"/>
    <cellStyle name="解释性文本 2" xfId="1503"/>
    <cellStyle name="60% - 强调文字颜色 2 2" xfId="1504"/>
    <cellStyle name="40% - 强调文字颜色 3 2 4" xfId="1505"/>
    <cellStyle name="常规 49 31" xfId="1506"/>
    <cellStyle name="常规 49 26" xfId="1507"/>
    <cellStyle name="20% - 强调文字颜色 3 2 13" xfId="1508"/>
    <cellStyle name="Accent1" xfId="1509"/>
    <cellStyle name="20% - 强调文字颜色 2 2 2" xfId="1510"/>
    <cellStyle name="40% - 强调文字颜色 6 3" xfId="1511"/>
    <cellStyle name="差_2008年县级公安保障标准落实奖励经费分配测算" xfId="1512"/>
    <cellStyle name="好_指标四" xfId="1513"/>
    <cellStyle name="常规 43 3" xfId="1514"/>
    <cellStyle name="常规 38 3" xfId="1515"/>
    <cellStyle name="20% - 强调文字颜色 6 2 15" xfId="1516"/>
    <cellStyle name="20% - 强调文字颜色 6 2 20" xfId="1517"/>
    <cellStyle name="60% - 强调文字颜色 4" xfId="1518"/>
    <cellStyle name="强调文字颜色 1 2" xfId="1519"/>
    <cellStyle name="20% - 强调文字颜色 2 2 14" xfId="1520"/>
    <cellStyle name="常规 42 8" xfId="1521"/>
    <cellStyle name="强调文字颜色 1 3 3" xfId="1522"/>
    <cellStyle name="40% - 强调文字颜色 2 2 22" xfId="1523"/>
    <cellStyle name="40% - 强调文字颜色 2 2 17" xfId="1524"/>
    <cellStyle name="差_高中教师人数（教育厅1.6日提供）" xfId="1525"/>
    <cellStyle name="20% - 强调文字颜色 5 2 10" xfId="1526"/>
    <cellStyle name="60% - 强调文字颜色 5 3" xfId="1527"/>
    <cellStyle name="60% - 强调文字颜色 4 3 3" xfId="1528"/>
    <cellStyle name="常规 2 2_Book1" xfId="1529"/>
    <cellStyle name="强调文字颜色 6 2" xfId="1530"/>
    <cellStyle name="20% - 强调文字颜色 6 3 6" xfId="1531"/>
    <cellStyle name="20% - Accent5" xfId="1532"/>
    <cellStyle name="常规 3 6" xfId="1533"/>
    <cellStyle name="40% - 强调文字颜色 5 2 38" xfId="1534"/>
    <cellStyle name="40% - 强调文字颜色 5 2 43" xfId="1535"/>
    <cellStyle name="40% - 强调文字颜色 2 2 2 3" xfId="1536"/>
    <cellStyle name="20% - 强调文字颜色 2 2 2 7" xfId="1537"/>
    <cellStyle name="40% - 强调文字颜色 6 3 7" xfId="1538"/>
    <cellStyle name="20% - 强调文字颜色 3 2 27" xfId="1539"/>
    <cellStyle name="20% - 强调文字颜色 3 2 32" xfId="1540"/>
    <cellStyle name="注释 2 18" xfId="1541"/>
    <cellStyle name="注释 2 23" xfId="1542"/>
    <cellStyle name="20% - 强调文字颜色 6 2" xfId="1543"/>
    <cellStyle name="常规 2" xfId="1544"/>
    <cellStyle name="20% - 强调文字颜色 6 2 3" xfId="1545"/>
    <cellStyle name="常规 2 3" xfId="1546"/>
    <cellStyle name="40% - 强调文字颜色 5 2 41" xfId="1547"/>
    <cellStyle name="40% - 强调文字颜色 5 2 36" xfId="1548"/>
    <cellStyle name="常规 68" xfId="1549"/>
    <cellStyle name="常规 73" xfId="1550"/>
    <cellStyle name="20% - 强调文字颜色 1 3 2 5" xfId="1551"/>
    <cellStyle name="常规 60 3" xfId="1552"/>
    <cellStyle name="40% - 强调文字颜色 4 3 2 7" xfId="1553"/>
    <cellStyle name="regstoresfromspecstores" xfId="1554"/>
    <cellStyle name="20% - 强调文字颜色 5 2 2 3" xfId="1555"/>
    <cellStyle name="常规 7 4" xfId="1556"/>
    <cellStyle name="40% - 强调文字颜色 3 3 2 5" xfId="1557"/>
    <cellStyle name="注释 2 13" xfId="1558"/>
    <cellStyle name="20% - 强调文字颜色 3 2 17" xfId="1559"/>
    <cellStyle name="20% - 强调文字颜色 3 2 22" xfId="1560"/>
    <cellStyle name="Accent5" xfId="1561"/>
    <cellStyle name="20% - 强调文字颜色 6 2 3 4" xfId="1562"/>
    <cellStyle name="常规 9" xfId="1563"/>
    <cellStyle name="注释 2 40" xfId="1564"/>
    <cellStyle name="注释 2 35" xfId="1565"/>
    <cellStyle name="20% - 强调文字颜色 3 2 39" xfId="1566"/>
    <cellStyle name="20% - 强调文字颜色 3 2 44" xfId="1567"/>
    <cellStyle name="好 3 2" xfId="1568"/>
    <cellStyle name="40% - 强调文字颜色 6 2 13" xfId="1569"/>
    <cellStyle name="20% - 强调文字颜色 3 2 2 4" xfId="1570"/>
    <cellStyle name="40% - Accent6" xfId="1571"/>
    <cellStyle name="差_Book2" xfId="1572"/>
    <cellStyle name="40% - 强调文字颜色 2 2 12" xfId="1573"/>
    <cellStyle name="20% - 强调文字颜色 3 2 2 2" xfId="1574"/>
    <cellStyle name="40% - Accent4" xfId="1575"/>
    <cellStyle name="常规 49 9" xfId="1576"/>
    <cellStyle name="千位分隔 2" xfId="1577"/>
    <cellStyle name="40% - 强调文字颜色 2 3 3" xfId="1578"/>
    <cellStyle name="常规 29 2 2" xfId="1579"/>
    <cellStyle name="Linked Cell" xfId="1580"/>
    <cellStyle name="常规 42 4" xfId="1581"/>
    <cellStyle name="40% - 强调文字颜色 1 2 3 5" xfId="1582"/>
    <cellStyle name="Currency1" xfId="1583"/>
    <cellStyle name="常规 63 5" xfId="1584"/>
    <cellStyle name="20% - 强调文字颜色 1 2 51" xfId="1585"/>
    <cellStyle name="20% - 强调文字颜色 1 2 46" xfId="1586"/>
    <cellStyle name="20% - 强调文字颜色 4 2 3 3" xfId="1587"/>
    <cellStyle name="百分比 2" xfId="1588"/>
    <cellStyle name="百分比 4" xfId="1589"/>
    <cellStyle name="20% - 强调文字颜色 4 2" xfId="1590"/>
    <cellStyle name="20% - 强调文字颜色 6 2 35" xfId="1591"/>
    <cellStyle name="20% - 强调文字颜色 6 2 40" xfId="1592"/>
    <cellStyle name="40% - 强调文字颜色 3 2 3 7" xfId="1593"/>
    <cellStyle name="40% - 强调文字颜色 6 2 2 4" xfId="1594"/>
    <cellStyle name="40% - 强调文字颜色 2 2_附件 1.2 市发展改革委生物产业发展专项资金2013年第三批扶持计划初审通过但未支持项目汇总表" xfId="1595"/>
    <cellStyle name="20% - 强调文字颜色 3 3 2 7" xfId="1596"/>
    <cellStyle name="20% - 强调文字颜色 5 2 2" xfId="1597"/>
    <cellStyle name="40% - 强调文字颜色 4 2 34" xfId="1598"/>
    <cellStyle name="40% - 强调文字颜色 4 2 29" xfId="1599"/>
    <cellStyle name="常规 2 2" xfId="1600"/>
    <cellStyle name="后继超级链接_中山南城项目可研经济测算表——财务部分030515" xfId="1601"/>
    <cellStyle name="20% - 强调文字颜色 6 2 2" xfId="1602"/>
    <cellStyle name="常规 4_Book1" xfId="1603"/>
    <cellStyle name="Millares_96 Risk" xfId="1604"/>
    <cellStyle name="常规 3 5" xfId="1605"/>
    <cellStyle name="20% - 强调文字颜色 6 3 5" xfId="1606"/>
    <cellStyle name="20% - Accent4" xfId="1607"/>
    <cellStyle name="40% - 强调文字颜色 4 2 21" xfId="1608"/>
    <cellStyle name="40% - 强调文字颜色 4 2 16" xfId="1609"/>
    <cellStyle name="20% - 强调文字颜色 1 2 47" xfId="1610"/>
    <cellStyle name="20% - 强调文字颜色 1 2 52" xfId="1611"/>
    <cellStyle name="常规 63 6" xfId="1612"/>
    <cellStyle name="40% - 强调文字颜色 1 2 42" xfId="1613"/>
    <cellStyle name="40% - 强调文字颜色 1 2 37" xfId="1614"/>
    <cellStyle name="60% - 强调文字颜色 5 3 3" xfId="1615"/>
    <cellStyle name="差_云南省2008年中小学教职工情况（教育厅提供20090101加工整理）" xfId="1616"/>
    <cellStyle name="常规 49 3 6" xfId="1617"/>
    <cellStyle name="好_2009年一般性转移支付标准工资_不用软件计算9.1不考虑经费管理评价xl" xfId="1618"/>
    <cellStyle name="常规 41 3" xfId="1619"/>
    <cellStyle name="常规 4 5 2 2" xfId="1620"/>
    <cellStyle name="捠壿 [0.00]_Region Orders (2)" xfId="1621"/>
    <cellStyle name="常规 49 4" xfId="1622"/>
    <cellStyle name="常规 44 2" xfId="1623"/>
    <cellStyle name="常规 39 2" xfId="1624"/>
    <cellStyle name="60% - 强调文字颜色 2 3" xfId="1625"/>
    <cellStyle name="解释性文本 3" xfId="1626"/>
    <cellStyle name="20% - 强调文字颜色 1 2 11" xfId="1627"/>
    <cellStyle name="40% - 强调文字颜色 3 2 28" xfId="1628"/>
    <cellStyle name="40% - 强调文字颜色 3 2 33" xfId="1629"/>
    <cellStyle name="好 2" xfId="1630"/>
    <cellStyle name="常规 4 6" xfId="1631"/>
    <cellStyle name="常规 101" xfId="1632"/>
    <cellStyle name="20% - 强调文字颜色 3 3 4" xfId="1633"/>
    <cellStyle name="差_指标五" xfId="1634"/>
    <cellStyle name="差_汇总" xfId="1635"/>
    <cellStyle name="SHADEDSTORES" xfId="1636"/>
    <cellStyle name="60% - 强调文字颜色 2 3 2" xfId="1637"/>
    <cellStyle name="解释性文本 3 2" xfId="1638"/>
    <cellStyle name="40% - 强调文字颜色 2 2 44" xfId="1639"/>
    <cellStyle name="40% - 强调文字颜色 2 2 39" xfId="1640"/>
    <cellStyle name="20% - 强调文字颜色 2 2 3 6" xfId="1641"/>
    <cellStyle name="常规 49 3" xfId="1642"/>
    <cellStyle name="常规 54 3" xfId="1643"/>
    <cellStyle name="20% - 强调文字颜色 3 3 7" xfId="1644"/>
    <cellStyle name="常规 57 2" xfId="1645"/>
    <cellStyle name="常规 62 2" xfId="1646"/>
    <cellStyle name="差_奖励补助测算5.23新" xfId="1647"/>
    <cellStyle name="千分位[0]_ 白土" xfId="1648"/>
    <cellStyle name="20% - 强调文字颜色 3 3 2 5" xfId="1649"/>
    <cellStyle name="常规 7 7 2" xfId="1650"/>
    <cellStyle name="20% - 强调文字颜色 4 3 2 7" xfId="1651"/>
    <cellStyle name="差_2006年在职人员情况" xfId="1652"/>
    <cellStyle name="40% - 强调文字颜色 4 3 2 3" xfId="1653"/>
    <cellStyle name="标题 6 2" xfId="1654"/>
    <cellStyle name="40% - 强调文字颜色 4 2 3 3" xfId="1655"/>
    <cellStyle name="20% - 强调文字颜色 6 2 54" xfId="1656"/>
    <cellStyle name="20% - 强调文字颜色 6 2 49" xfId="1657"/>
    <cellStyle name="常规 42 34" xfId="1658"/>
    <cellStyle name="常规 42 29" xfId="1659"/>
    <cellStyle name="差_1110洱源县" xfId="1660"/>
    <cellStyle name="40% - 强调文字颜色 1 3 5" xfId="1661"/>
    <cellStyle name="常规 11" xfId="1662"/>
    <cellStyle name="标题 3 3 2" xfId="1663"/>
    <cellStyle name="60% - Accent4" xfId="1664"/>
    <cellStyle name="20% - 强调文字颜色 5 2 29" xfId="1665"/>
    <cellStyle name="20% - 强调文字颜色 5 2 34" xfId="1666"/>
    <cellStyle name="20% - 强调文字颜色 1 3 5" xfId="1667"/>
    <cellStyle name="Accent2 - 60%" xfId="1668"/>
    <cellStyle name="20% - Accent6" xfId="1669"/>
    <cellStyle name="常规 3 7" xfId="1670"/>
    <cellStyle name="20% - 强调文字颜色 6 3 7" xfId="1671"/>
    <cellStyle name="40% - 强调文字颜色 1 2 3 2" xfId="1672"/>
    <cellStyle name="好_2006年分析表" xfId="1673"/>
    <cellStyle name="40% - 强调文字颜色 1 2 3 7" xfId="1674"/>
    <cellStyle name="常规 67 2 3" xfId="1675"/>
    <cellStyle name="60% - 强调文字颜色 3 3" xfId="1676"/>
    <cellStyle name="40% - 强调文字颜色 1 2 40" xfId="1677"/>
    <cellStyle name="40% - 强调文字颜色 1 2 35" xfId="1678"/>
    <cellStyle name="40% - 强调文字颜色 3 2 3 2" xfId="1679"/>
    <cellStyle name="未定义" xfId="1680"/>
    <cellStyle name="好_奖励补助测算5.23新" xfId="1681"/>
    <cellStyle name="40% - 强调文字颜色 2 2 34" xfId="1682"/>
    <cellStyle name="40% - 强调文字颜色 2 2 29" xfId="1683"/>
    <cellStyle name="40% - 强调文字颜色 5 3 4" xfId="1684"/>
    <cellStyle name="注释 2 9" xfId="1685"/>
    <cellStyle name="强调文字颜色 4 2" xfId="1686"/>
    <cellStyle name="常规 10 2 2" xfId="1687"/>
    <cellStyle name="40% - 强调文字颜色 5 2 5" xfId="1688"/>
    <cellStyle name="40% - 强调文字颜色 2 2 3 3" xfId="1689"/>
    <cellStyle name="20% - 强调文字颜色 2 2 21" xfId="1690"/>
    <cellStyle name="20% - 强调文字颜色 2 2 16" xfId="1691"/>
    <cellStyle name="40% - 强调文字颜色 6 2 2" xfId="1692"/>
    <cellStyle name="差_2009年一般性转移支付标准工资_奖励补助测算5.24冯铸" xfId="1693"/>
    <cellStyle name="20% - 强调文字颜色 4 2 33" xfId="1694"/>
    <cellStyle name="20% - 强调文字颜色 4 2 28" xfId="1695"/>
    <cellStyle name="好_1003牟定县" xfId="1696"/>
    <cellStyle name="常规 42 32" xfId="1697"/>
    <cellStyle name="常规 42 27" xfId="1698"/>
    <cellStyle name="40% - Accent3" xfId="1699"/>
    <cellStyle name="常规 49 8" xfId="1700"/>
    <cellStyle name="40% - 强调文字颜色 2 3 2" xfId="1701"/>
    <cellStyle name="常规 10" xfId="1702"/>
    <cellStyle name="40% - 强调文字颜色 1 3 4" xfId="1703"/>
    <cellStyle name="好_Book1_4" xfId="1704"/>
    <cellStyle name="20% - 强调文字颜色 2 2 2 2" xfId="1705"/>
    <cellStyle name="40% - 强调文字颜色 6 3 2" xfId="1706"/>
    <cellStyle name="常规 49 50" xfId="1707"/>
    <cellStyle name="常规 49 45" xfId="1708"/>
    <cellStyle name="20% - 强调文字颜色 3 2 3 3" xfId="1709"/>
    <cellStyle name="20% - 强调文字颜色 4 2 14" xfId="1710"/>
    <cellStyle name="部门" xfId="1711"/>
    <cellStyle name="Entered" xfId="1712"/>
    <cellStyle name="常规 45 2" xfId="1713"/>
    <cellStyle name="常规 51" xfId="1714"/>
    <cellStyle name="常规 46" xfId="1715"/>
    <cellStyle name="40% - 强调文字颜色 5 2 14" xfId="1716"/>
    <cellStyle name="检查单元格 3" xfId="1717"/>
    <cellStyle name="20% - 强调文字颜色 6 2 10" xfId="1718"/>
    <cellStyle name="输出 3 2" xfId="1719"/>
    <cellStyle name="20% - 强调文字颜色 4 2 36" xfId="1720"/>
    <cellStyle name="20% - 强调文字颜色 4 2 41" xfId="1721"/>
    <cellStyle name="Explanatory Text" xfId="1722"/>
    <cellStyle name="20% - 强调文字颜色 3 2 2" xfId="1723"/>
    <cellStyle name="好_云南省2008年中小学教师人数统计表" xfId="1724"/>
    <cellStyle name="40% - 强调文字颜色 2 2 30" xfId="1725"/>
    <cellStyle name="40% - 强调文字颜色 2 2 25" xfId="1726"/>
    <cellStyle name="链接单元格 3 3" xfId="1727"/>
    <cellStyle name="40% - 强调文字颜色 6 2 14" xfId="1728"/>
    <cellStyle name="好 3 3" xfId="1729"/>
    <cellStyle name="千位[0]_ 方正PC" xfId="1730"/>
    <cellStyle name="常规 42 5" xfId="1731"/>
    <cellStyle name="差_2009年一般性转移支付标准工资_奖励补助测算7.23" xfId="1732"/>
    <cellStyle name="差_530629_2006年县级财政报表附表" xfId="1733"/>
    <cellStyle name="Accent4 - 60%" xfId="1734"/>
    <cellStyle name="40% - 强调文字颜色 4 2 19" xfId="1735"/>
    <cellStyle name="40% - 强调文字颜色 4 2 24" xfId="1736"/>
    <cellStyle name="20% - 强调文字颜色 3 2 4" xfId="1737"/>
    <cellStyle name="20% - 强调文字颜色 4 2 43" xfId="1738"/>
    <cellStyle name="20% - 强调文字颜色 4 2 38" xfId="1739"/>
    <cellStyle name="常规 3_Book1" xfId="1740"/>
    <cellStyle name="常规 42 2 2" xfId="1741"/>
    <cellStyle name="常规 37 2 2" xfId="1742"/>
    <cellStyle name="20% - 强调文字颜色 6 2 28" xfId="1743"/>
    <cellStyle name="20% - 强调文字颜色 6 2 33" xfId="1744"/>
    <cellStyle name="40% - 强调文字颜色 3 2 3 5" xfId="1745"/>
    <cellStyle name="标题 1 2" xfId="1746"/>
    <cellStyle name="20% - 强调文字颜色 1 3 6" xfId="1747"/>
    <cellStyle name="捠壿_Region Orders (2)" xfId="1748"/>
    <cellStyle name="20% - 强调文字颜色 3 2 5" xfId="1749"/>
    <cellStyle name="20% - 强调文字颜色 4 2 39" xfId="1750"/>
    <cellStyle name="20% - 强调文字颜色 4 2 44" xfId="1751"/>
    <cellStyle name="40% - 强调文字颜色 2 2 20" xfId="1752"/>
    <cellStyle name="40% - 强调文字颜色 2 2 15" xfId="1753"/>
    <cellStyle name="好_下半年禁毒办案经费分配2544.3万元" xfId="1754"/>
    <cellStyle name="40% - 强调文字颜色 1 2 51" xfId="1755"/>
    <cellStyle name="40% - 强调文字颜色 1 2 46" xfId="1756"/>
    <cellStyle name="40% - 强调文字颜色 6 2 10" xfId="1757"/>
    <cellStyle name="40% - 强调文字颜色 6 2 7" xfId="1758"/>
    <cellStyle name="20% - 强调文字颜色 2 2 31" xfId="1759"/>
    <cellStyle name="20% - 强调文字颜色 2 2 26" xfId="1760"/>
    <cellStyle name="常规 42 11" xfId="1761"/>
    <cellStyle name="40% - 强调文字颜色 1 2_附件 1.2 市发展改革委生物产业发展专项资金2013年第三批扶持计划初审通过但未支持项目汇总表" xfId="1762"/>
    <cellStyle name="60% - 强调文字颜色 3 3 3" xfId="1763"/>
    <cellStyle name="40% - 强调文字颜色 6 2 3 7" xfId="1764"/>
    <cellStyle name="常规 14" xfId="1765"/>
    <cellStyle name="40% - 强调文字颜色 1 3 8" xfId="1766"/>
    <cellStyle name="差_2006年分析表" xfId="1767"/>
    <cellStyle name="常规 63 3" xfId="1768"/>
    <cellStyle name="20% - 强调文字颜色 1 2 39" xfId="1769"/>
    <cellStyle name="20% - 强调文字颜色 1 2 44" xfId="1770"/>
    <cellStyle name="40% - 强调文字颜色 2 2 45" xfId="1771"/>
    <cellStyle name="40% - 强调文字颜色 2 2 50" xfId="1772"/>
    <cellStyle name="20% - 强调文字颜色 2 2 3 7" xfId="1773"/>
    <cellStyle name="20% - 强调文字颜色 4 2 3 6" xfId="1774"/>
    <cellStyle name="常规 60 11" xfId="1775"/>
    <cellStyle name="Bad" xfId="1776"/>
    <cellStyle name="40% - 强调文字颜色 4 2 4" xfId="1777"/>
    <cellStyle name="数量" xfId="1778"/>
    <cellStyle name="常规 6 2" xfId="1779"/>
    <cellStyle name="差_2009年一般性转移支付标准工资_不用软件计算9.1不考虑经费管理评价xl" xfId="1780"/>
    <cellStyle name="常规 49 6" xfId="1781"/>
    <cellStyle name="40% - Accent1" xfId="1782"/>
    <cellStyle name="常规 42 3 5" xfId="1783"/>
    <cellStyle name="20% - 强调文字颜色 5 3" xfId="1784"/>
    <cellStyle name="好_2009年一般性转移支付标准工资_奖励补助测算5.22测试" xfId="1785"/>
    <cellStyle name="20% - 强调文字颜色 5 3 3" xfId="1786"/>
    <cellStyle name="40% - 强调文字颜色 1 2 43" xfId="1787"/>
    <cellStyle name="40% - 强调文字颜色 1 2 38" xfId="1788"/>
    <cellStyle name="常规 60 10" xfId="1789"/>
    <cellStyle name="20% - 强调文字颜色 4 2 3 5" xfId="1790"/>
    <cellStyle name="20% - 强调文字颜色 6 2 48" xfId="1791"/>
    <cellStyle name="20% - 强调文字颜色 6 2 53" xfId="1792"/>
    <cellStyle name="20% - 强调文字颜色 5 2 13" xfId="1793"/>
    <cellStyle name="常规 13" xfId="1794"/>
    <cellStyle name="40% - 强调文字颜色 1 3 7" xfId="1795"/>
    <cellStyle name="Heading 3" xfId="1796"/>
    <cellStyle name="好_高中教师人数（教育厅1.6日提供）" xfId="1797"/>
    <cellStyle name="常规 42 6" xfId="1798"/>
    <cellStyle name="差_2009年一般性转移支付标准工资_奖励补助测算7.25" xfId="1799"/>
    <cellStyle name="警告文本 3" xfId="1800"/>
    <cellStyle name="20% - 强调文字颜色 4 3 2 2" xfId="1801"/>
    <cellStyle name="貨幣_DDC Panel Order form" xfId="1802"/>
    <cellStyle name="Normal_Book1" xfId="1803"/>
    <cellStyle name="Output" xfId="1804"/>
    <cellStyle name="计算 3 3" xfId="1805"/>
    <cellStyle name="40% - 强调文字颜色 2 3 2 7" xfId="1806"/>
    <cellStyle name="常规 53 3" xfId="1807"/>
    <cellStyle name="20% - 强调文字颜色 4 2 51" xfId="1808"/>
    <cellStyle name="20% - 强调文字颜色 4 2 46" xfId="1809"/>
    <cellStyle name="20% - 强调文字颜色 3 2 7" xfId="1810"/>
    <cellStyle name="常规 61 2" xfId="1811"/>
    <cellStyle name="20% - 强调文字颜色 5 2 12" xfId="1812"/>
    <cellStyle name="40% - 强调文字颜色 1 3" xfId="1813"/>
    <cellStyle name="常规 27" xfId="1814"/>
    <cellStyle name="常规 32" xfId="1815"/>
    <cellStyle name="常规 64 4" xfId="1816"/>
    <cellStyle name="常规 59 4" xfId="1817"/>
    <cellStyle name="40% - 强调文字颜色 4 2 7" xfId="1818"/>
    <cellStyle name="常规 40 2 2" xfId="1819"/>
    <cellStyle name="常规 35 2 2" xfId="1820"/>
    <cellStyle name="40% - 强调文字颜色 3 2 2 7" xfId="1821"/>
    <cellStyle name="20% - 强调文字颜色 1 2 8" xfId="1822"/>
    <cellStyle name="常规 31 3" xfId="1823"/>
    <cellStyle name="后继超链接" xfId="1824"/>
    <cellStyle name="20% - 强调文字颜色 3 2 10" xfId="1825"/>
    <cellStyle name="40% - 强调文字颜色 4 2 47" xfId="1826"/>
    <cellStyle name="40% - 强调文字颜色 4 2 52" xfId="1827"/>
    <cellStyle name="20% - 强调文字颜色 2 3 2" xfId="1828"/>
    <cellStyle name="好_2013年深圳市第一批互联网产业项目扶持计划汇总表（三张表格）2013.3.11" xfId="1829"/>
    <cellStyle name="常规 33 2" xfId="1830"/>
    <cellStyle name="常规 28 2" xfId="1831"/>
    <cellStyle name="注释 2 3 7" xfId="1832"/>
    <cellStyle name="常规 61 9" xfId="1833"/>
    <cellStyle name="常规 7 2" xfId="1834"/>
    <cellStyle name="常规 25 3" xfId="1835"/>
    <cellStyle name="适中 3" xfId="1836"/>
    <cellStyle name="20% - 强调文字颜色 3 2 25" xfId="1837"/>
    <cellStyle name="20% - 强调文字颜色 3 2 30" xfId="1838"/>
    <cellStyle name="注释 2 16" xfId="1839"/>
    <cellStyle name="注释 2 21" xfId="1840"/>
    <cellStyle name="常规 42 44" xfId="1841"/>
    <cellStyle name="常规 42 39" xfId="1842"/>
    <cellStyle name="好_Book1" xfId="1843"/>
    <cellStyle name="常规 71" xfId="1844"/>
    <cellStyle name="常规 66" xfId="1845"/>
    <cellStyle name="20% - 强调文字颜色 1 3 2 3" xfId="1846"/>
    <cellStyle name="40% - 强调文字颜色 5 2 29" xfId="1847"/>
    <cellStyle name="40% - 强调文字颜色 5 2 34" xfId="1848"/>
    <cellStyle name="日期" xfId="1849"/>
    <cellStyle name="好_丽江汇总" xfId="1850"/>
    <cellStyle name="20% - 强调文字颜色 6 2 2 6" xfId="1851"/>
    <cellStyle name="40% - 强调文字颜色 6 2 3 3" xfId="1852"/>
    <cellStyle name="常规 65 6" xfId="1853"/>
    <cellStyle name="常规 79" xfId="1854"/>
    <cellStyle name="常规 84" xfId="1855"/>
    <cellStyle name="注释 2 45" xfId="1856"/>
    <cellStyle name="注释 2 50" xfId="1857"/>
    <cellStyle name="20% - 强调文字颜色 3 2 49" xfId="1858"/>
    <cellStyle name="20% - 强调文字颜色 3 2 54" xfId="1859"/>
    <cellStyle name="Accent4 - 20%" xfId="1860"/>
    <cellStyle name="差_Book1_4" xfId="1861"/>
    <cellStyle name="常规 7 6 2" xfId="1862"/>
    <cellStyle name="注释 3 2" xfId="1863"/>
    <cellStyle name="20% - 强调文字颜色 3 2" xfId="1864"/>
    <cellStyle name="20% - 强调文字颜色 2 2 7" xfId="1865"/>
    <cellStyle name="20% - 强调文字颜色 1 2 3 4" xfId="1866"/>
    <cellStyle name="40% - 强调文字颜色 4 2 12" xfId="1867"/>
    <cellStyle name="常规 11 2" xfId="1868"/>
    <cellStyle name="好_下半年禁吸戒毒经费1000万元" xfId="1869"/>
    <cellStyle name="60% - 强调文字颜色 1 3" xfId="1870"/>
    <cellStyle name="40% - 强调文字颜色 4 2 43" xfId="1871"/>
    <cellStyle name="40% - 强调文字颜色 4 2 38" xfId="1872"/>
    <cellStyle name="20% - 强调文字颜色 2 3 6" xfId="1873"/>
    <cellStyle name="40% - 强调文字颜色 5 2 53" xfId="1874"/>
    <cellStyle name="40% - 强调文字颜色 5 2 48" xfId="1875"/>
    <cellStyle name="40% - 强调文字颜色 3 2 2 6" xfId="1876"/>
    <cellStyle name="20% - 强调文字颜色 1 2 7" xfId="1877"/>
    <cellStyle name="20% - 强调文字颜色 5 2 2 7" xfId="1878"/>
    <cellStyle name="20% - 强调文字颜色 2 2_附件 1.2 市发展改革委生物产业发展专项资金2013年第三批扶持计划初审通过但未支持项目汇总表" xfId="1879"/>
    <cellStyle name="检查单元格 3 3" xfId="1880"/>
    <cellStyle name="好_2009年一般性转移支付标准工资_奖励补助测算7.25" xfId="1881"/>
    <cellStyle name="40% - 强调文字颜色 5 3 2 2" xfId="1882"/>
    <cellStyle name="20% - 强调文字颜色 2 2 10" xfId="1883"/>
    <cellStyle name="20% - 强调文字颜色 4 2 8" xfId="1884"/>
    <cellStyle name="注释 2 6" xfId="1885"/>
    <cellStyle name="40% - 强调文字颜色 2 3 2 6" xfId="1886"/>
    <cellStyle name="计算 3 2" xfId="1887"/>
    <cellStyle name="20% - 强调文字颜色 2 3 5" xfId="1888"/>
    <cellStyle name="_x0004_" xfId="1889"/>
    <cellStyle name="40% - 强调文字颜色 4 2 3 5" xfId="1890"/>
    <cellStyle name="Copied" xfId="1891"/>
    <cellStyle name="百分比 5" xfId="1892"/>
    <cellStyle name="常规 42 48" xfId="1893"/>
    <cellStyle name="常规 42 53" xfId="1894"/>
    <cellStyle name="好_2006年全省财力计算表（中央、决算）" xfId="1895"/>
    <cellStyle name="常规 55 2" xfId="1896"/>
    <cellStyle name="常规 60 2" xfId="1897"/>
    <cellStyle name="20% - 强调文字颜色 1 3 2 4" xfId="1898"/>
    <cellStyle name="常规 67" xfId="1899"/>
    <cellStyle name="常规 72" xfId="1900"/>
    <cellStyle name="好_Book2" xfId="1901"/>
    <cellStyle name="好_云南农村义务教育统计表" xfId="1902"/>
    <cellStyle name="注释 2 17" xfId="1903"/>
    <cellStyle name="注释 2 22" xfId="1904"/>
    <cellStyle name="20% - 强调文字颜色 3 2 26" xfId="1905"/>
    <cellStyle name="20% - 强调文字颜色 3 2 31" xfId="1906"/>
    <cellStyle name="常规 42 50" xfId="1907"/>
    <cellStyle name="常规 42 45" xfId="1908"/>
    <cellStyle name="强调 2" xfId="1909"/>
    <cellStyle name="40% - 强调文字颜色 1 2 2 5" xfId="1910"/>
    <cellStyle name="常规 62 5" xfId="1911"/>
    <cellStyle name="常规 62 9" xfId="1912"/>
    <cellStyle name="20% - 强调文字颜色 1 2 10" xfId="1913"/>
    <cellStyle name="40% - 强调文字颜色 6 2 11" xfId="1914"/>
    <cellStyle name="20% - 强调文字颜色 4 2 7" xfId="1915"/>
    <cellStyle name="常规 49 14" xfId="1916"/>
    <cellStyle name="_报价1" xfId="1917"/>
    <cellStyle name="20% - 强调文字颜色 6 2 2 5" xfId="1918"/>
    <cellStyle name="差_03昭通" xfId="1919"/>
    <cellStyle name="40% - 强调文字颜色 6 3 2 7" xfId="1920"/>
    <cellStyle name="强调文字颜色 5 2" xfId="1921"/>
    <cellStyle name="常规 9 2" xfId="1922"/>
    <cellStyle name="40% - 强调文字颜色 4 2 51" xfId="1923"/>
    <cellStyle name="40% - 强调文字颜色 4 2 46" xfId="1924"/>
    <cellStyle name="40% - 强调文字颜色 1 2" xfId="1925"/>
    <cellStyle name="常规 42 30" xfId="1926"/>
    <cellStyle name="常规 42 25" xfId="1927"/>
    <cellStyle name="常规 17 2" xfId="1928"/>
    <cellStyle name="常规 22 2" xfId="1929"/>
    <cellStyle name="强调文字颜色 2 3" xfId="1930"/>
    <cellStyle name="40% - 强调文字颜色 4 3 4" xfId="1931"/>
    <cellStyle name="常规 42 49" xfId="1932"/>
    <cellStyle name="常规 42 54" xfId="1933"/>
    <cellStyle name="20% - 强调文字颜色 5 2 50" xfId="1934"/>
    <cellStyle name="20% - 强调文字颜色 5 2 45" xfId="1935"/>
    <cellStyle name="40% - 强调文字颜色 4 2 2 2" xfId="1936"/>
    <cellStyle name="注释 2 3" xfId="1937"/>
    <cellStyle name="40% - 强调文字颜色 1 2 53" xfId="1938"/>
    <cellStyle name="40% - 强调文字颜色 1 2 48" xfId="1939"/>
    <cellStyle name="40% - 强调文字颜色 6 2 3 4" xfId="1940"/>
    <cellStyle name="常规 85" xfId="1941"/>
    <cellStyle name="常规 65 7" xfId="1942"/>
    <cellStyle name="Jun" xfId="1943"/>
    <cellStyle name="常规 55" xfId="1944"/>
    <cellStyle name="常规 60" xfId="1945"/>
    <cellStyle name="40% - 强调文字颜色 5 2 23" xfId="1946"/>
    <cellStyle name="40% - 强调文字颜色 5 2 18" xfId="1947"/>
    <cellStyle name="常规 40 2" xfId="1948"/>
    <cellStyle name="常规 35 2" xfId="1949"/>
    <cellStyle name="40% - 强调文字颜色 3 2" xfId="1950"/>
    <cellStyle name="强调文字颜色 4 3" xfId="1951"/>
    <cellStyle name="常规 24 2" xfId="1952"/>
    <cellStyle name="常规 19 2" xfId="1953"/>
    <cellStyle name="20% - 强调文字颜色 3 3 8" xfId="1954"/>
    <cellStyle name="常规 57 3" xfId="1955"/>
    <cellStyle name="常规 62 3" xfId="1956"/>
    <cellStyle name="40% - 强调文字颜色 1 2 2 3" xfId="1957"/>
    <cellStyle name="40% - 强调文字颜色 4 2 3 4" xfId="1958"/>
    <cellStyle name="20% - 强调文字颜色 6 2 8" xfId="1959"/>
    <cellStyle name="常规 2 8" xfId="1960"/>
    <cellStyle name="常规 52 2" xfId="1961"/>
    <cellStyle name="40% - 强调文字颜色 5 2 4" xfId="1962"/>
    <cellStyle name="40% - 强调文字颜色 2 2 3 2" xfId="1963"/>
    <cellStyle name="PSDate" xfId="1964"/>
    <cellStyle name="40% - 强调文字颜色 6 2 28" xfId="1965"/>
    <cellStyle name="40% - 强调文字颜色 6 2 33" xfId="1966"/>
    <cellStyle name="20% - 强调文字颜色 5 2 3 4" xfId="1967"/>
    <cellStyle name="40% - 强调文字颜色 2 2 53" xfId="1968"/>
    <cellStyle name="40% - 强调文字颜色 2 2 48" xfId="1969"/>
    <cellStyle name="样式 1" xfId="1970"/>
    <cellStyle name="_ET_STYLE_NoName_00__Sheet3" xfId="1971"/>
    <cellStyle name="20% - 强调文字颜色 3 3" xfId="1972"/>
    <cellStyle name="差_530623_2006年县级财政报表附表" xfId="1973"/>
    <cellStyle name="差_5334_2006年迪庆县级财政报表附表" xfId="1974"/>
    <cellStyle name="常规 3 4 2 2" xfId="1975"/>
    <cellStyle name="40% - 强调文字颜色 6 2 2 2" xfId="1976"/>
    <cellStyle name="常规 40 2 3" xfId="1977"/>
    <cellStyle name="常规 35 2 3" xfId="1978"/>
    <cellStyle name="40% - 强调文字颜色 4 2 8" xfId="1979"/>
    <cellStyle name="20% - 强调文字颜色 3 3 2 3" xfId="1980"/>
    <cellStyle name="40% - 强调文字颜色 4 2 25" xfId="1981"/>
    <cellStyle name="40% - 强调文字颜色 4 2 30" xfId="1982"/>
    <cellStyle name="20% - 强调文字颜色 1 2_附件 1.2 市发展改革委生物产业发展专项资金2013年第三批扶持计划初审通过但未支持项目汇总表" xfId="1983"/>
    <cellStyle name="好_业务工作量指标" xfId="1984"/>
    <cellStyle name="超级链接_中山南城项目可研经济测算表——财务部分030515" xfId="1985"/>
    <cellStyle name="20% - 强调文字颜色 5 3 5" xfId="1986"/>
    <cellStyle name="常规 61 3" xfId="1987"/>
    <cellStyle name="20% - 强调文字颜色 3 2 8" xfId="1988"/>
    <cellStyle name="20% - 强调文字颜色 4 2 47" xfId="1989"/>
    <cellStyle name="20% - 强调文字颜色 4 2 52" xfId="1990"/>
    <cellStyle name="40% - 强调文字颜色 3 2 46" xfId="1991"/>
    <cellStyle name="40% - 强调文字颜色 3 2 51" xfId="1992"/>
    <cellStyle name="常规 5 2" xfId="1993"/>
    <cellStyle name="Accent6 - 40%" xfId="1994"/>
    <cellStyle name="霓付 [0]_ +Foil &amp; -FOIL &amp; PAPER" xfId="1995"/>
    <cellStyle name="40% - 强调文字颜色 1 2 50" xfId="1996"/>
    <cellStyle name="40% - 强调文字颜色 1 2 45" xfId="1997"/>
    <cellStyle name="常规 14 7" xfId="1998"/>
    <cellStyle name="常规 49 42" xfId="1999"/>
    <cellStyle name="常规 49 37" xfId="2000"/>
    <cellStyle name="40% - 强调文字颜色 6 2 47" xfId="2001"/>
    <cellStyle name="40% - 强调文字颜色 6 2 52" xfId="2002"/>
    <cellStyle name="常规 14 6" xfId="2003"/>
    <cellStyle name="常规 49 36" xfId="2004"/>
    <cellStyle name="常规 49 41" xfId="2005"/>
    <cellStyle name="40% - 强调文字颜色 3 2 9" xfId="2006"/>
    <cellStyle name="差_财政供养人员" xfId="2007"/>
    <cellStyle name="40% - 强调文字颜色 2 3" xfId="2008"/>
    <cellStyle name="20% - 强调文字颜色 3 2 2 5" xfId="2009"/>
    <cellStyle name="常规 59 5" xfId="2010"/>
    <cellStyle name="常规 64 5" xfId="2011"/>
    <cellStyle name="常规 33" xfId="2012"/>
    <cellStyle name="常规 28" xfId="2013"/>
    <cellStyle name="20% - 强调文字颜色 1 2 2 2" xfId="2014"/>
    <cellStyle name="常规 29 2" xfId="2015"/>
    <cellStyle name="20% - 强调文字颜色 1 2 13" xfId="2016"/>
    <cellStyle name="40% - 强调文字颜色 4 2" xfId="2017"/>
    <cellStyle name="常规 49 5" xfId="2018"/>
    <cellStyle name="差_0605石屏县" xfId="2019"/>
    <cellStyle name="差_2009年一般性转移支付标准工资_地方配套按人均增幅控制8.31（调整结案率后）xl" xfId="2020"/>
    <cellStyle name="20% - 强调文字颜色 1 2 15" xfId="2021"/>
    <cellStyle name="20% - 强调文字颜色 1 2 20" xfId="2022"/>
    <cellStyle name="注释 2 5" xfId="2023"/>
    <cellStyle name="常规 49" xfId="2024"/>
    <cellStyle name="常规 54" xfId="2025"/>
    <cellStyle name="40% - 强调文字颜色 5 2 22" xfId="2026"/>
    <cellStyle name="40% - 强调文字颜色 5 2 17" xfId="2027"/>
    <cellStyle name="好_2009年一般性转移支付标准工资_~4190974" xfId="2028"/>
    <cellStyle name="注释 2 4" xfId="2029"/>
    <cellStyle name="常规 14 2" xfId="2030"/>
    <cellStyle name="40% - 强调文字颜色 1 2 54" xfId="2031"/>
    <cellStyle name="40% - 强调文字颜色 1 2 49" xfId="20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externalLink" Target="externalLinks/externalLink14.xml" /><Relationship Id="rId20" Type="http://schemas.openxmlformats.org/officeDocument/2006/relationships/externalLink" Target="externalLinks/externalLink15.xml" /><Relationship Id="rId21" Type="http://schemas.openxmlformats.org/officeDocument/2006/relationships/externalLink" Target="externalLinks/externalLink16.xml" /><Relationship Id="rId22" Type="http://schemas.openxmlformats.org/officeDocument/2006/relationships/externalLink" Target="externalLinks/externalLink17.xml" /><Relationship Id="rId23" Type="http://schemas.openxmlformats.org/officeDocument/2006/relationships/externalLink" Target="externalLinks/externalLink18.xml" /><Relationship Id="rId24" Type="http://schemas.openxmlformats.org/officeDocument/2006/relationships/externalLink" Target="externalLinks/externalLink19.xml" /><Relationship Id="rId25" Type="http://schemas.openxmlformats.org/officeDocument/2006/relationships/externalLink" Target="externalLinks/externalLink20.xml" /><Relationship Id="rId26" Type="http://schemas.openxmlformats.org/officeDocument/2006/relationships/externalLink" Target="externalLinks/externalLink21.xml" /><Relationship Id="rId27" Type="http://schemas.openxmlformats.org/officeDocument/2006/relationships/externalLink" Target="externalLinks/externalLink22.xml" /><Relationship Id="rId28" Type="http://schemas.openxmlformats.org/officeDocument/2006/relationships/externalLink" Target="externalLinks/externalLink23.xml" /><Relationship Id="rId29" Type="http://schemas.openxmlformats.org/officeDocument/2006/relationships/externalLink" Target="externalLinks/externalLink24.xml" /><Relationship Id="rId30" Type="http://schemas.openxmlformats.org/officeDocument/2006/relationships/externalLink" Target="externalLinks/externalLink25.xml" /><Relationship Id="rId31" Type="http://schemas.openxmlformats.org/officeDocument/2006/relationships/externalLink" Target="externalLinks/externalLink26.xml" /><Relationship Id="rId32" Type="http://schemas.openxmlformats.org/officeDocument/2006/relationships/externalLink" Target="externalLinks/externalLink27.xml" /><Relationship Id="rId33" Type="http://schemas.openxmlformats.org/officeDocument/2006/relationships/externalLink" Target="externalLinks/externalLink28.xml" /><Relationship Id="rId34" Type="http://schemas.openxmlformats.org/officeDocument/2006/relationships/externalLink" Target="externalLinks/externalLink29.xml" /><Relationship Id="rId35" Type="http://schemas.openxmlformats.org/officeDocument/2006/relationships/externalLink" Target="externalLinks/externalLink30.xml" /><Relationship Id="rId36" Type="http://schemas.openxmlformats.org/officeDocument/2006/relationships/externalLink" Target="externalLinks/externalLink31.xml" /><Relationship Id="rId37" Type="http://schemas.openxmlformats.org/officeDocument/2006/relationships/externalLink" Target="externalLinks/externalLink32.xml" /><Relationship Id="rId38" Type="http://schemas.openxmlformats.org/officeDocument/2006/relationships/externalLink" Target="externalLinks/externalLink33.xml" /><Relationship Id="rId39" Type="http://schemas.openxmlformats.org/officeDocument/2006/relationships/externalLink" Target="externalLinks/externalLink34.xml" /><Relationship Id="rId40" Type="http://schemas.openxmlformats.org/officeDocument/2006/relationships/externalLink" Target="externalLinks/externalLink35.xml" /><Relationship Id="rId41" Type="http://schemas.openxmlformats.org/officeDocument/2006/relationships/externalLink" Target="externalLinks/externalLink36.xml" /><Relationship Id="rId42" Type="http://schemas.openxmlformats.org/officeDocument/2006/relationships/externalLink" Target="externalLinks/externalLink37.xml" /><Relationship Id="rId43" Type="http://schemas.openxmlformats.org/officeDocument/2006/relationships/externalLink" Target="externalLinks/externalLink38.xml" /><Relationship Id="rId44" Type="http://schemas.openxmlformats.org/officeDocument/2006/relationships/externalLink" Target="externalLinks/externalLink39.xml" /><Relationship Id="rId45" Type="http://schemas.openxmlformats.org/officeDocument/2006/relationships/externalLink" Target="externalLinks/externalLink40.xml" /><Relationship Id="rId4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TS01\jhc\unzipped\Eastern%20Airline%20FE\fnl-gp2\ToolboxGP\Kor\OSP_Becht_Fi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25105;&#30340;&#25991;&#26723;\Downloads\1-&#20114;&#32852;&#32593;&#20135;&#19994;\&#20114;&#32852;&#32593;&#20135;&#19994;&#35780;&#23457;\&#36151;&#27454;&#36148;&#24687;&#31532;&#20108;&#25209;\&#24037;&#31243;&#23454;&#39564;&#23460;&#21644;&#20844;&#20849;&#26381;&#21153;&#24179;&#21488;&#25552;&#21319;&#35745;&#21010;\POWER%20ASSUMPTION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TS01\jhc\unzipped\Eastern%20Airline%20FE\GP\tamer\DOS\TEMP\GPTLBX9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eb-gzdc\&#25104;&#26412;&#37096;&#25991;&#20214;\DOCUME~1\yaoj\LOCALS~1\Temp\107&#24037;&#20316;&#65293;home\&#22478;&#33457;\&#33829;&#38144;&#36153;&#29992;&#21512;&#21516;&#65293;&#20184;&#27454;&#65288;&#22478;&#33457;&#65289;0109.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ileserver01\develop$\&#21508;&#39033;&#30446;&#27979;&#31639;&#36807;&#31243;&#36164;&#26009;\&#35266;&#23665;&#27700;\&#26149;&#26862;&#24444;&#23736;&#27979;&#31639;&#65288;&#32451;&#20064;&#6528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A:/&#36130;&#20250;&#34920;&#26684;/&#20844;&#31215;&#37329;/&#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5105;&#30340;&#25991;&#26723;\Downloads\&#37329;&#23665;&#24555;&#30424;\sharebox\13923406781@139.com\&#31532;&#22235;&#25209;\&#21457;&#25913;&#22996;\&#26032;&#19968;&#20195;&#20449;&#24687;&#25216;&#26415;\&#38468;&#20214;4%201-4%203&#24066;&#21457;&#23637;&#25913;&#38761;&#22996;&#25112;&#30053;&#24615;&#26032;&#20852;&#20135;&#19994;&#21457;&#23637;&#19987;&#39033;&#36164;&#37329;2014&#24180;&#31532;&#22235;&#25209;&#25206;&#25345;&#35745;&#21010;&#27719;&#24635;&#34920;&#65288;&#26032;&#19968;&#20195;&#20449;&#24687;&#25216;&#26415;&#20135;&#19994;&#31867;&#65289;2014%209%2023.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web-gzdc\&#25104;&#26412;&#37096;&#25991;&#20214;\&#32508;&#21512;&#25104;&#26412;&#31649;&#29702;\&#30446;&#26631;&#25104;&#26412;&#27979;&#31639;\&#22235;&#23395;&#33457;&#22478;\&#22478;&#21335;&#22320;&#22359;\&#30446;&#26631;&#25104;&#26412;\&#22478;&#21335;&#22320;&#22359;&#65288;&#21547;&#26495;&#27004;&#65289;\061212&#20462;&#35746;\&#22478;&#21335;&#30446;&#26631;&#25104;&#26412;&#20462;&#35746;&#26126;&#32454;.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http://56.0.160.17/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http://56.0.160.17/DOCUME~1/zq/LOCALS~1/Temp/&#25919;&#27861;&#21475;&#24120;&#29992;&#32479;&#35745;&#36164;&#26009;/&#19977;&#23395;&#24230;&#27719;&#24635;/&#39044;&#31639;/2006&#39044;&#31639;&#25253;&#34920;.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TS01\jhc\unzipped\Eastern%20Airline%20FE\GP\tamer\WINDOWS\GP_AT.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http://56.0.160.17/DOCUME~1/zq/LOCALS~1/Temp/&#36130;&#25919;&#20379;&#20859;&#20154;&#21592;&#20449;&#24687;&#34920;/&#25945;&#32946;/&#27896;&#27700;&#22235;&#20013;.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web-gzdc\&#36130;&#21153;&#37096;&#25991;&#20214;\&#26032;&#29256;\02&#31649;&#29702;&#24037;&#20855;\06&#30456;&#20851;&#21160;&#24577;&#25104;&#26412;&#65288;&#22320;&#20215;&#12289;&#21033;&#24687;&#12289;&#29289;&#19994;&#12289;&#34892;&#25919;&#65289;\&#24191;&#24030;&#22320;&#20135;&#29616;&#37329;&#27969;&#20998;&#26512;2006033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TS01\jhc\CHR\ARBEJDE\Q4DK.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TS01\jhc\unzipped\Eastern%20Airline%20FE\Backup%20of%20Backup%20of%20LINDA%20LISTONE.xlk"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172.18.225.20/2013&#24180;&#24037;&#20316;&#25104;&#26524;\&#26381;&#21153;&#20225;&#19994;\&#12304;&#23457;&#35745;&#25253;&#21578;&#12305;\&#37329;&#28246;&#27700;&#24211;&#32508;&#21512;&#27004;&#65288;&#26631;&#24213;&#65289;\DU\&#26032;&#24314;&#25991;&#20214;&#22841;\&#31461;&#20048;&#36335;&#22253;&#26519;&#23487;&#33293;&#12289;&#32736;&#22253;&#34903;14-17&#24055;\&#31461;&#20048;&#36335;&#22253;&#26519;&#23487;&#33293;&#12289;&#32736;&#22253;&#34903;14-17&#24055;&#35745;&#31639;&#3492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TS01\jhc\unzipped\Eastern%20Airline%20FE\GP\GP_Ph1\SBB-OIs\Hel-OI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WINDOWS/TEMP/GOLDPYR4/ARENTO/TOOLBO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1R-Shou COP G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OWER ASSUMPTION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oolbox"/>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4301.2004ch"/>
      <sheetName val="5201.2004"/>
      <sheetName val="城花营销费用"/>
      <sheetName val="预算执行情况 (2)"/>
      <sheetName val="大表2004"/>
      <sheetName val="预算执行情况"/>
      <sheetName val="城花费用明细新"/>
      <sheetName val="城花营销费用预算"/>
      <sheetName val="大表"/>
      <sheetName val="11-12"/>
      <sheetName val="4301"/>
      <sheetName val="比较"/>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日期编号（A）"/>
      <sheetName val="住宅面积明细（B-1)"/>
      <sheetName val="非住宅面积明细（B-2)"/>
      <sheetName val="分期开发安排（B-3）"/>
      <sheetName val="基础资料（B）"/>
      <sheetName val="成本测算（C)"/>
      <sheetName val="项目计划（D)"/>
      <sheetName val="付款计划（E)"/>
      <sheetName val="销售（F）"/>
      <sheetName val="回款（-1)"/>
      <sheetName val="租金（G)"/>
      <sheetName val="税金及留存资产"/>
      <sheetName val="现金流量（H)"/>
      <sheetName val="资金来源与运用(I)"/>
      <sheetName val="Sheet10"/>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 val="农业用地"/>
      <sheetName val="基础资料（B）"/>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 val="Toolbox"/>
      <sheetName val="封面"/>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财政供养人员增幅"/>
      <sheetName val="中小学生"/>
      <sheetName val="C01-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XL4Pop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件4.1"/>
      <sheetName val="附件4.1（配套）"/>
      <sheetName val="00000000"/>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成本对比表"/>
      <sheetName val="061212修订说明"/>
      <sheetName val="地价变化"/>
      <sheetName val="售价变化"/>
      <sheetName val="规划指标变化"/>
      <sheetName val="车位成本分摊变化"/>
      <sheetName val="已超标情况统计"/>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 val="汇总"/>
      <sheetName val="5201.2004"/>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GDP"/>
      <sheetName val="工商税收"/>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一般预算收入"/>
      <sheetName val="农业人口"/>
      <sheetName val="电视监控"/>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工商税收"/>
      <sheetName val="SW-TEO"/>
      <sheetName val="Toolbox"/>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 val="基础编码"/>
      <sheetName val="XL4Poppy"/>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 val="电视监控"/>
      <sheetName val="行政区划"/>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农业人口"/>
      <sheetName val="编码"/>
      <sheetName val="SW-TEO"/>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农业用地"/>
      <sheetName val="Toolbox"/>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nanc. Overview"/>
      <sheetName val="Toolbox"/>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Define"/>
      <sheetName val="C01-1"/>
      <sheetName val="P1012001"/>
      <sheetName val="村级支出"/>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四月份月报"/>
      <sheetName val="行政区划"/>
      <sheetName val="财政供养人员增幅"/>
    </sheetNames>
  </externalBook>
</externalLink>
</file>

<file path=xl/externalLinks/externalLink34.xml><?xml version="1.0" encoding="utf-8"?>
<externalLink xmlns="http://schemas.openxmlformats.org/spreadsheetml/2006/main">
  <externalBook xmlns:r="http://schemas.openxmlformats.org/officeDocument/2006/relationships" r:id="rId1">
    <sheetNames>
      <sheetName val="行政区划"/>
      <sheetName val="基础资料（B）"/>
      <sheetName val="一般预算收入"/>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 val="封面"/>
      <sheetName val="四月份月报"/>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2002年一般预算收入"/>
      <sheetName val="公检法司编制"/>
      <sheetName val="行政编制"/>
      <sheetName val="eqpmad2"/>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P1012001"/>
      <sheetName val="Open"/>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Define"/>
      <sheetName val="中小学生"/>
      <sheetName val="四月份月报"/>
      <sheetName val="汇总"/>
    </sheetNames>
  </externalBook>
</externalLink>
</file>

<file path=xl/externalLinks/externalLink39.xml><?xml version="1.0" encoding="utf-8"?>
<externalLink xmlns="http://schemas.openxmlformats.org/spreadsheetml/2006/main">
  <externalBook xmlns:r="http://schemas.openxmlformats.org/officeDocument/2006/relationships" r:id="rId1">
    <sheetNames>
      <sheetName val="蓝山全期"/>
      <sheetName val="蓝山附表"/>
      <sheetName val="金色家园"/>
      <sheetName val="金色附表"/>
      <sheetName val="康王路"/>
      <sheetName val="康王路附表"/>
      <sheetName val="天马河"/>
      <sheetName val="天马河附表"/>
      <sheetName val="金域蓝湾"/>
      <sheetName val="金域蓝湾附表"/>
      <sheetName val="明细分类账"/>
      <sheetName val="2006-4301"/>
      <sheetName val="2006-5401"/>
      <sheetName val="2005-4301"/>
      <sheetName val="2004-4301"/>
      <sheetName val="2003-4301"/>
      <sheetName val="蓝山信托20051231计息简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in"/>
      <sheetName val="C01-1"/>
      <sheetName val="总人口"/>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总人口"/>
      <sheetName val="eqpmad2"/>
      <sheetName val="编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1012001"/>
      <sheetName val="POWER ASSUMPTION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Open"/>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雨污分流"/>
      <sheetName val="消防整治"/>
      <sheetName val="XL4Poppy"/>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W-TEO"/>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oolbox"/>
      <sheetName val="人员支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1"/>
  <sheetViews>
    <sheetView workbookViewId="0" topLeftCell="A1">
      <selection activeCell="C1" sqref="C1"/>
    </sheetView>
  </sheetViews>
  <sheetFormatPr defaultColWidth="8.25390625" defaultRowHeight="14.25"/>
  <cols>
    <col min="1" max="1" width="26.875" style="84" customWidth="1"/>
    <col min="2" max="2" width="1.25" style="84" customWidth="1"/>
    <col min="3" max="3" width="28.875" style="84" customWidth="1"/>
    <col min="4" max="16384" width="8.25390625" style="84" customWidth="1"/>
  </cols>
  <sheetData>
    <row r="1" spans="1:3" ht="15.75">
      <c r="A1"/>
      <c r="C1"/>
    </row>
    <row r="2" ht="15.75">
      <c r="A2"/>
    </row>
    <row r="3" spans="1:3" ht="15.75">
      <c r="A3"/>
      <c r="C3"/>
    </row>
    <row r="4" spans="1:3" ht="15.75">
      <c r="A4"/>
      <c r="C4"/>
    </row>
    <row r="5" ht="15.75">
      <c r="C5"/>
    </row>
    <row r="6" ht="15.75">
      <c r="C6"/>
    </row>
    <row r="7" spans="1:3" ht="15.75">
      <c r="A7"/>
      <c r="C7"/>
    </row>
    <row r="8" spans="1:3" ht="15.75">
      <c r="A8"/>
      <c r="C8"/>
    </row>
    <row r="9" spans="1:3" ht="15.75">
      <c r="A9"/>
      <c r="C9"/>
    </row>
    <row r="10" spans="1:3" ht="15.75">
      <c r="A10"/>
      <c r="C10"/>
    </row>
    <row r="11" spans="1:3" ht="15.75">
      <c r="A11"/>
      <c r="C11"/>
    </row>
    <row r="12" ht="15.75">
      <c r="C12"/>
    </row>
    <row r="13" ht="15.75">
      <c r="C13"/>
    </row>
    <row r="14" spans="1:3" ht="15.75">
      <c r="A14"/>
      <c r="C14"/>
    </row>
    <row r="15" ht="15.75">
      <c r="A15"/>
    </row>
    <row r="16" ht="15.75">
      <c r="A16"/>
    </row>
    <row r="17" spans="1:3" ht="15.75">
      <c r="A17"/>
      <c r="C17"/>
    </row>
    <row r="18" ht="15.75">
      <c r="C18"/>
    </row>
    <row r="19" ht="15.75">
      <c r="C19"/>
    </row>
    <row r="20" spans="1:3" ht="15.75">
      <c r="A20"/>
      <c r="C20"/>
    </row>
    <row r="21" ht="15.75">
      <c r="A21"/>
    </row>
    <row r="22" spans="1:3" ht="15.75">
      <c r="A22"/>
      <c r="C22"/>
    </row>
    <row r="23" spans="1:3" ht="15.75">
      <c r="A23"/>
      <c r="C23"/>
    </row>
    <row r="24" ht="15.75">
      <c r="A24"/>
    </row>
    <row r="25" ht="15.75">
      <c r="I25"/>
    </row>
    <row r="26" spans="1:3" ht="15.75">
      <c r="A26"/>
      <c r="C26"/>
    </row>
    <row r="27" spans="1:3" ht="15.75">
      <c r="A27"/>
      <c r="C27"/>
    </row>
    <row r="28" spans="1:3" ht="15.75">
      <c r="A28"/>
      <c r="C28"/>
    </row>
    <row r="29" spans="1:3" ht="15.75">
      <c r="A29"/>
      <c r="C29"/>
    </row>
    <row r="30" spans="1:3" ht="15.75">
      <c r="A30"/>
      <c r="C30"/>
    </row>
    <row r="31" spans="1:3" ht="15.75">
      <c r="A31"/>
      <c r="C31"/>
    </row>
    <row r="32" spans="1:3" ht="15.75">
      <c r="A32"/>
      <c r="C32"/>
    </row>
    <row r="33" spans="1:3" ht="15.75">
      <c r="A33"/>
      <c r="C33"/>
    </row>
    <row r="34" spans="1:3" ht="15.75">
      <c r="A34"/>
      <c r="C34"/>
    </row>
    <row r="35" spans="1:3" ht="15.75">
      <c r="A35"/>
      <c r="C35"/>
    </row>
    <row r="36" spans="1:3" ht="15.75">
      <c r="A36"/>
      <c r="C36"/>
    </row>
    <row r="37" ht="15.75">
      <c r="A37"/>
    </row>
    <row r="38" ht="15.75">
      <c r="A38"/>
    </row>
    <row r="39" spans="1:3" ht="15.75">
      <c r="A39"/>
      <c r="C39"/>
    </row>
    <row r="40" spans="1:3" ht="15.75">
      <c r="A40"/>
      <c r="C40"/>
    </row>
    <row r="41" spans="1:3" ht="15.75">
      <c r="A41"/>
      <c r="C41"/>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41"/>
  <sheetViews>
    <sheetView workbookViewId="0" topLeftCell="A1">
      <selection activeCell="C1" sqref="C1"/>
    </sheetView>
  </sheetViews>
  <sheetFormatPr defaultColWidth="8.00390625" defaultRowHeight="14.25"/>
  <cols>
    <col min="1" max="1" width="26.125" style="84" customWidth="1"/>
    <col min="2" max="2" width="1.12109375" style="84" customWidth="1"/>
    <col min="3" max="3" width="28.125" style="84" customWidth="1"/>
    <col min="4" max="16384" width="8.00390625" style="84" customWidth="1"/>
  </cols>
  <sheetData>
    <row r="1" spans="1:3" ht="15.75">
      <c r="A1" s="85"/>
      <c r="C1" s="85"/>
    </row>
    <row r="2" ht="15.75">
      <c r="A2" s="85"/>
    </row>
    <row r="3" spans="1:3" ht="15.75">
      <c r="A3" s="85"/>
      <c r="C3" s="85"/>
    </row>
    <row r="4" spans="1:3" ht="15.75">
      <c r="A4" s="85"/>
      <c r="C4" s="85"/>
    </row>
    <row r="5" ht="15.75">
      <c r="C5" s="85"/>
    </row>
    <row r="6" ht="15.75">
      <c r="C6" s="85"/>
    </row>
    <row r="7" spans="1:3" ht="15.75">
      <c r="A7" s="85"/>
      <c r="C7" s="85"/>
    </row>
    <row r="8" spans="1:3" ht="15.75">
      <c r="A8" s="85"/>
      <c r="C8" s="85"/>
    </row>
    <row r="9" spans="1:3" ht="15.75">
      <c r="A9" s="85"/>
      <c r="C9" s="85"/>
    </row>
    <row r="10" spans="1:3" ht="15.75">
      <c r="A10" s="85"/>
      <c r="C10" s="85"/>
    </row>
    <row r="11" spans="1:3" ht="15.75">
      <c r="A11" s="85"/>
      <c r="C11" s="85"/>
    </row>
    <row r="12" ht="15.75">
      <c r="C12" s="85"/>
    </row>
    <row r="13" ht="15.75">
      <c r="C13" s="85"/>
    </row>
    <row r="14" spans="1:3" ht="15.75">
      <c r="A14" s="85"/>
      <c r="C14" s="85"/>
    </row>
    <row r="15" ht="15.75">
      <c r="A15" s="85"/>
    </row>
    <row r="16" ht="15.75">
      <c r="A16" s="85"/>
    </row>
    <row r="17" spans="1:3" ht="15.75">
      <c r="A17" s="85"/>
      <c r="C17" s="85"/>
    </row>
    <row r="18" ht="15.75">
      <c r="C18" s="85"/>
    </row>
    <row r="19" ht="15.75">
      <c r="C19" s="85"/>
    </row>
    <row r="20" spans="1:3" ht="15.75">
      <c r="A20" s="85"/>
      <c r="C20" s="85"/>
    </row>
    <row r="21" ht="15.75">
      <c r="A21" s="85"/>
    </row>
    <row r="22" spans="1:3" ht="15.75">
      <c r="A22" s="85"/>
      <c r="C22" s="85"/>
    </row>
    <row r="23" spans="1:3" ht="15.75">
      <c r="A23" s="85"/>
      <c r="C23" s="85"/>
    </row>
    <row r="24" ht="15.75">
      <c r="A24" s="85"/>
    </row>
    <row r="25" ht="15.75">
      <c r="I25" s="85"/>
    </row>
    <row r="26" spans="1:3" ht="15.75">
      <c r="A26" s="85"/>
      <c r="C26" s="85"/>
    </row>
    <row r="27" spans="1:3" ht="15.75">
      <c r="A27" s="85"/>
      <c r="C27" s="85"/>
    </row>
    <row r="28" spans="1:3" ht="15.75">
      <c r="A28" s="85"/>
      <c r="C28" s="85"/>
    </row>
    <row r="29" spans="1:3" ht="15.75">
      <c r="A29" s="85"/>
      <c r="C29" s="85"/>
    </row>
    <row r="30" spans="1:3" ht="15.75">
      <c r="A30" s="85"/>
      <c r="C30" s="85"/>
    </row>
    <row r="31" spans="1:3" ht="15.75">
      <c r="A31" s="85"/>
      <c r="C31" s="85"/>
    </row>
    <row r="32" spans="1:3" ht="15.75">
      <c r="A32" s="85"/>
      <c r="C32" s="85"/>
    </row>
    <row r="33" spans="1:3" ht="15.75">
      <c r="A33" s="85"/>
      <c r="C33" s="85"/>
    </row>
    <row r="34" spans="1:3" ht="15.75">
      <c r="A34" s="85"/>
      <c r="C34" s="85"/>
    </row>
    <row r="35" spans="1:3" ht="15.75">
      <c r="A35" s="85"/>
      <c r="C35" s="85"/>
    </row>
    <row r="36" spans="1:3" ht="15.75">
      <c r="A36" s="85"/>
      <c r="C36" s="85"/>
    </row>
    <row r="37" ht="15.75">
      <c r="A37" s="85"/>
    </row>
    <row r="38" ht="15.75">
      <c r="A38" s="85"/>
    </row>
    <row r="39" spans="1:3" ht="15.75">
      <c r="A39" s="85"/>
      <c r="C39"/>
    </row>
    <row r="40" spans="1:3" ht="15.75">
      <c r="A40" s="85"/>
      <c r="C40" s="85"/>
    </row>
    <row r="41" spans="1:3" ht="15.75">
      <c r="A41" s="85"/>
      <c r="C41" s="85"/>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82"/>
  <sheetViews>
    <sheetView tabSelected="1" view="pageBreakPreview" zoomScale="98" zoomScaleSheetLayoutView="98" workbookViewId="0" topLeftCell="A1">
      <pane ySplit="4" topLeftCell="A5" activePane="bottomLeft" state="frozen"/>
      <selection pane="bottomLeft" activeCell="D5" sqref="D5"/>
    </sheetView>
  </sheetViews>
  <sheetFormatPr defaultColWidth="9.00390625" defaultRowHeight="14.25"/>
  <cols>
    <col min="1" max="1" width="5.625" style="3" customWidth="1"/>
    <col min="2" max="2" width="25.125" style="4" customWidth="1"/>
    <col min="3" max="3" width="10.375" style="5" customWidth="1"/>
    <col min="4" max="4" width="91.50390625" style="6" customWidth="1"/>
    <col min="5" max="5" width="9.875" style="3" customWidth="1"/>
    <col min="6" max="7" width="10.625" style="3" customWidth="1"/>
    <col min="8" max="8" width="14.125" style="7" bestFit="1" customWidth="1"/>
    <col min="9" max="9" width="12.875" style="8" customWidth="1"/>
    <col min="10" max="10" width="51.25390625" style="3" customWidth="1"/>
    <col min="11" max="16384" width="9.00390625" style="3" customWidth="1"/>
  </cols>
  <sheetData>
    <row r="1" spans="1:9" ht="15.75">
      <c r="A1" s="9" t="s">
        <v>0</v>
      </c>
      <c r="B1" s="10"/>
      <c r="C1" s="11"/>
      <c r="D1" s="12"/>
      <c r="E1" s="34"/>
      <c r="F1" s="35"/>
      <c r="G1" s="36"/>
      <c r="H1" s="37"/>
      <c r="I1" s="62"/>
    </row>
    <row r="2" spans="1:10" s="1" customFormat="1" ht="21.75">
      <c r="A2" s="13" t="s">
        <v>1</v>
      </c>
      <c r="B2" s="14"/>
      <c r="C2" s="14"/>
      <c r="D2" s="14"/>
      <c r="E2" s="14"/>
      <c r="F2" s="14"/>
      <c r="G2" s="14"/>
      <c r="H2" s="14"/>
      <c r="I2" s="63"/>
      <c r="J2" s="64"/>
    </row>
    <row r="3" spans="1:10" s="2" customFormat="1" ht="15.75">
      <c r="A3" s="15" t="s">
        <v>2</v>
      </c>
      <c r="B3" s="15" t="s">
        <v>3</v>
      </c>
      <c r="C3" s="15" t="s">
        <v>4</v>
      </c>
      <c r="D3" s="15" t="s">
        <v>5</v>
      </c>
      <c r="E3" s="15" t="s">
        <v>6</v>
      </c>
      <c r="F3" s="38" t="s">
        <v>7</v>
      </c>
      <c r="G3" s="39" t="s">
        <v>8</v>
      </c>
      <c r="H3" s="40" t="s">
        <v>9</v>
      </c>
      <c r="I3" s="40" t="s">
        <v>10</v>
      </c>
      <c r="J3" s="65"/>
    </row>
    <row r="4" spans="1:10" s="2" customFormat="1" ht="15.75">
      <c r="A4" s="15"/>
      <c r="B4" s="15"/>
      <c r="C4" s="15"/>
      <c r="D4" s="15"/>
      <c r="E4" s="15"/>
      <c r="F4" s="41"/>
      <c r="G4" s="42"/>
      <c r="H4" s="40"/>
      <c r="I4" s="40"/>
      <c r="J4" s="65"/>
    </row>
    <row r="5" spans="1:10" s="1" customFormat="1" ht="126">
      <c r="A5" s="16">
        <v>1</v>
      </c>
      <c r="B5" s="17" t="s">
        <v>11</v>
      </c>
      <c r="C5" s="18" t="s">
        <v>12</v>
      </c>
      <c r="D5" s="19" t="s">
        <v>13</v>
      </c>
      <c r="E5" s="18">
        <v>1300</v>
      </c>
      <c r="F5" s="43">
        <v>500</v>
      </c>
      <c r="G5" s="44">
        <v>78.36</v>
      </c>
      <c r="H5" s="45" t="s">
        <v>14</v>
      </c>
      <c r="I5" s="66" t="s">
        <v>15</v>
      </c>
      <c r="J5" s="67"/>
    </row>
    <row r="6" spans="1:10" s="1" customFormat="1" ht="94.5">
      <c r="A6" s="16">
        <v>2</v>
      </c>
      <c r="B6" s="17" t="s">
        <v>16</v>
      </c>
      <c r="C6" s="18" t="s">
        <v>17</v>
      </c>
      <c r="D6" s="19" t="s">
        <v>18</v>
      </c>
      <c r="E6" s="18">
        <v>1252.1</v>
      </c>
      <c r="F6" s="43">
        <v>448.84</v>
      </c>
      <c r="G6" s="44">
        <v>80.13</v>
      </c>
      <c r="H6" s="45" t="s">
        <v>14</v>
      </c>
      <c r="I6" s="66" t="s">
        <v>15</v>
      </c>
      <c r="J6" s="67"/>
    </row>
    <row r="7" spans="1:10" s="1" customFormat="1" ht="84" customHeight="1">
      <c r="A7" s="16">
        <v>3</v>
      </c>
      <c r="B7" s="17" t="s">
        <v>19</v>
      </c>
      <c r="C7" s="18" t="s">
        <v>12</v>
      </c>
      <c r="D7" s="19" t="s">
        <v>20</v>
      </c>
      <c r="E7" s="18">
        <v>1500</v>
      </c>
      <c r="F7" s="43">
        <v>500</v>
      </c>
      <c r="G7" s="44">
        <v>80.01</v>
      </c>
      <c r="H7" s="45" t="s">
        <v>14</v>
      </c>
      <c r="I7" s="66" t="s">
        <v>15</v>
      </c>
      <c r="J7" s="68"/>
    </row>
    <row r="8" spans="1:10" s="1" customFormat="1" ht="94.5">
      <c r="A8" s="16">
        <v>4</v>
      </c>
      <c r="B8" s="17" t="s">
        <v>21</v>
      </c>
      <c r="C8" s="18" t="s">
        <v>22</v>
      </c>
      <c r="D8" s="19" t="s">
        <v>23</v>
      </c>
      <c r="E8" s="18">
        <v>1290</v>
      </c>
      <c r="F8" s="43">
        <v>500</v>
      </c>
      <c r="G8" s="44">
        <v>79.97</v>
      </c>
      <c r="H8" s="45" t="s">
        <v>14</v>
      </c>
      <c r="I8" s="66" t="s">
        <v>15</v>
      </c>
      <c r="J8" s="67"/>
    </row>
    <row r="9" spans="1:10" s="1" customFormat="1" ht="63">
      <c r="A9" s="16">
        <v>5</v>
      </c>
      <c r="B9" s="17" t="s">
        <v>24</v>
      </c>
      <c r="C9" s="18" t="s">
        <v>17</v>
      </c>
      <c r="D9" s="19" t="s">
        <v>25</v>
      </c>
      <c r="E9" s="18">
        <v>2647.6</v>
      </c>
      <c r="F9" s="43">
        <v>499</v>
      </c>
      <c r="G9" s="44">
        <v>78.32</v>
      </c>
      <c r="H9" s="45" t="s">
        <v>14</v>
      </c>
      <c r="I9" s="66" t="s">
        <v>15</v>
      </c>
      <c r="J9" s="67"/>
    </row>
    <row r="10" spans="1:10" s="1" customFormat="1" ht="110.25">
      <c r="A10" s="16">
        <v>6</v>
      </c>
      <c r="B10" s="17" t="s">
        <v>26</v>
      </c>
      <c r="C10" s="18" t="s">
        <v>27</v>
      </c>
      <c r="D10" s="19" t="s">
        <v>28</v>
      </c>
      <c r="E10" s="18">
        <v>1250</v>
      </c>
      <c r="F10" s="43">
        <v>500</v>
      </c>
      <c r="G10" s="44">
        <v>78.31</v>
      </c>
      <c r="H10" s="45" t="s">
        <v>14</v>
      </c>
      <c r="I10" s="66" t="s">
        <v>15</v>
      </c>
      <c r="J10" s="67"/>
    </row>
    <row r="11" spans="1:10" s="1" customFormat="1" ht="94.5">
      <c r="A11" s="16">
        <v>7</v>
      </c>
      <c r="B11" s="17" t="s">
        <v>29</v>
      </c>
      <c r="C11" s="18" t="s">
        <v>12</v>
      </c>
      <c r="D11" s="19" t="s">
        <v>30</v>
      </c>
      <c r="E11" s="18">
        <v>1250</v>
      </c>
      <c r="F11" s="43">
        <v>500</v>
      </c>
      <c r="G11" s="44">
        <v>77.8</v>
      </c>
      <c r="H11" s="45" t="s">
        <v>14</v>
      </c>
      <c r="I11" s="66" t="s">
        <v>15</v>
      </c>
      <c r="J11" s="67"/>
    </row>
    <row r="12" spans="1:10" s="1" customFormat="1" ht="110.25">
      <c r="A12" s="16">
        <v>8</v>
      </c>
      <c r="B12" s="17" t="s">
        <v>31</v>
      </c>
      <c r="C12" s="18" t="s">
        <v>32</v>
      </c>
      <c r="D12" s="19" t="s">
        <v>33</v>
      </c>
      <c r="E12" s="18">
        <v>1432</v>
      </c>
      <c r="F12" s="43">
        <v>500</v>
      </c>
      <c r="G12" s="44">
        <v>77.09</v>
      </c>
      <c r="H12" s="45" t="s">
        <v>14</v>
      </c>
      <c r="I12" s="66" t="s">
        <v>15</v>
      </c>
      <c r="J12" s="67"/>
    </row>
    <row r="13" spans="1:10" s="1" customFormat="1" ht="110.25">
      <c r="A13" s="16">
        <v>9</v>
      </c>
      <c r="B13" s="17" t="s">
        <v>34</v>
      </c>
      <c r="C13" s="18" t="s">
        <v>12</v>
      </c>
      <c r="D13" s="19" t="s">
        <v>35</v>
      </c>
      <c r="E13" s="18">
        <v>1250</v>
      </c>
      <c r="F13" s="43">
        <v>500</v>
      </c>
      <c r="G13" s="44">
        <v>75.74</v>
      </c>
      <c r="H13" s="45" t="s">
        <v>14</v>
      </c>
      <c r="I13" s="66" t="s">
        <v>15</v>
      </c>
      <c r="J13" s="67"/>
    </row>
    <row r="14" spans="1:10" s="1" customFormat="1" ht="110.25">
      <c r="A14" s="16">
        <v>10</v>
      </c>
      <c r="B14" s="17" t="s">
        <v>36</v>
      </c>
      <c r="C14" s="18" t="s">
        <v>37</v>
      </c>
      <c r="D14" s="19" t="s">
        <v>38</v>
      </c>
      <c r="E14" s="18">
        <v>1400</v>
      </c>
      <c r="F14" s="43">
        <v>500</v>
      </c>
      <c r="G14" s="44">
        <v>74.32</v>
      </c>
      <c r="H14" s="45" t="s">
        <v>14</v>
      </c>
      <c r="I14" s="66" t="s">
        <v>15</v>
      </c>
      <c r="J14" s="67"/>
    </row>
    <row r="15" spans="1:10" s="1" customFormat="1" ht="141.75">
      <c r="A15" s="16">
        <v>11</v>
      </c>
      <c r="B15" s="17" t="s">
        <v>39</v>
      </c>
      <c r="C15" s="18" t="s">
        <v>17</v>
      </c>
      <c r="D15" s="19" t="s">
        <v>40</v>
      </c>
      <c r="E15" s="18">
        <v>2000</v>
      </c>
      <c r="F15" s="43">
        <v>500</v>
      </c>
      <c r="G15" s="44">
        <v>73.46</v>
      </c>
      <c r="H15" s="45" t="s">
        <v>14</v>
      </c>
      <c r="I15" s="66" t="s">
        <v>15</v>
      </c>
      <c r="J15" s="67"/>
    </row>
    <row r="16" spans="1:10" s="1" customFormat="1" ht="111" customHeight="1">
      <c r="A16" s="16">
        <v>12</v>
      </c>
      <c r="B16" s="17" t="s">
        <v>41</v>
      </c>
      <c r="C16" s="18" t="s">
        <v>42</v>
      </c>
      <c r="D16" s="19" t="s">
        <v>43</v>
      </c>
      <c r="E16" s="18">
        <v>1750</v>
      </c>
      <c r="F16" s="43">
        <v>500</v>
      </c>
      <c r="G16" s="44">
        <v>72.48</v>
      </c>
      <c r="H16" s="45" t="s">
        <v>14</v>
      </c>
      <c r="I16" s="66" t="s">
        <v>15</v>
      </c>
      <c r="J16" s="69"/>
    </row>
    <row r="17" spans="1:10" s="1" customFormat="1" ht="78.75">
      <c r="A17" s="16">
        <v>13</v>
      </c>
      <c r="B17" s="17" t="s">
        <v>44</v>
      </c>
      <c r="C17" s="18" t="s">
        <v>45</v>
      </c>
      <c r="D17" s="19" t="s">
        <v>46</v>
      </c>
      <c r="E17" s="18">
        <v>1300</v>
      </c>
      <c r="F17" s="43">
        <v>500</v>
      </c>
      <c r="G17" s="44">
        <v>70.07</v>
      </c>
      <c r="H17" s="45" t="s">
        <v>14</v>
      </c>
      <c r="I17" s="66" t="s">
        <v>15</v>
      </c>
      <c r="J17" s="67"/>
    </row>
    <row r="18" spans="1:10" s="1" customFormat="1" ht="110.25">
      <c r="A18" s="16">
        <v>14</v>
      </c>
      <c r="B18" s="17" t="s">
        <v>47</v>
      </c>
      <c r="C18" s="18" t="s">
        <v>42</v>
      </c>
      <c r="D18" s="19" t="s">
        <v>48</v>
      </c>
      <c r="E18" s="18">
        <v>1250.7</v>
      </c>
      <c r="F18" s="43">
        <v>500</v>
      </c>
      <c r="G18" s="44">
        <v>68.03</v>
      </c>
      <c r="H18" s="45" t="s">
        <v>14</v>
      </c>
      <c r="I18" s="66" t="s">
        <v>15</v>
      </c>
      <c r="J18" s="69"/>
    </row>
    <row r="19" spans="1:10" s="1" customFormat="1" ht="78.75">
      <c r="A19" s="16">
        <v>15</v>
      </c>
      <c r="B19" s="17" t="s">
        <v>49</v>
      </c>
      <c r="C19" s="18" t="s">
        <v>50</v>
      </c>
      <c r="D19" s="19" t="s">
        <v>51</v>
      </c>
      <c r="E19" s="18">
        <v>1012.5</v>
      </c>
      <c r="F19" s="43">
        <v>405</v>
      </c>
      <c r="G19" s="44">
        <v>67.88</v>
      </c>
      <c r="H19" s="45" t="s">
        <v>14</v>
      </c>
      <c r="I19" s="66" t="s">
        <v>15</v>
      </c>
      <c r="J19" s="67"/>
    </row>
    <row r="20" spans="1:10" s="1" customFormat="1" ht="78.75">
      <c r="A20" s="16">
        <v>16</v>
      </c>
      <c r="B20" s="17" t="s">
        <v>52</v>
      </c>
      <c r="C20" s="18" t="s">
        <v>12</v>
      </c>
      <c r="D20" s="19" t="s">
        <v>53</v>
      </c>
      <c r="E20" s="18">
        <v>500</v>
      </c>
      <c r="F20" s="43">
        <v>200</v>
      </c>
      <c r="G20" s="44">
        <v>67.87</v>
      </c>
      <c r="H20" s="45" t="s">
        <v>14</v>
      </c>
      <c r="I20" s="66" t="s">
        <v>15</v>
      </c>
      <c r="J20" s="67"/>
    </row>
    <row r="21" spans="1:10" s="1" customFormat="1" ht="94.5">
      <c r="A21" s="16">
        <v>17</v>
      </c>
      <c r="B21" s="17" t="s">
        <v>54</v>
      </c>
      <c r="C21" s="18" t="s">
        <v>12</v>
      </c>
      <c r="D21" s="19" t="s">
        <v>55</v>
      </c>
      <c r="E21" s="18">
        <v>1500</v>
      </c>
      <c r="F21" s="43">
        <v>500</v>
      </c>
      <c r="G21" s="44">
        <v>67.52</v>
      </c>
      <c r="H21" s="45" t="s">
        <v>14</v>
      </c>
      <c r="I21" s="66" t="s">
        <v>15</v>
      </c>
      <c r="J21" s="67"/>
    </row>
    <row r="22" spans="1:10" s="1" customFormat="1" ht="110.25">
      <c r="A22" s="16">
        <v>18</v>
      </c>
      <c r="B22" s="17" t="s">
        <v>56</v>
      </c>
      <c r="C22" s="18" t="s">
        <v>57</v>
      </c>
      <c r="D22" s="19" t="s">
        <v>58</v>
      </c>
      <c r="E22" s="18">
        <v>1300</v>
      </c>
      <c r="F22" s="43">
        <v>500</v>
      </c>
      <c r="G22" s="44">
        <v>66.8</v>
      </c>
      <c r="H22" s="45" t="s">
        <v>14</v>
      </c>
      <c r="I22" s="66" t="s">
        <v>15</v>
      </c>
      <c r="J22" s="67"/>
    </row>
    <row r="23" spans="1:10" s="1" customFormat="1" ht="78.75">
      <c r="A23" s="16">
        <v>19</v>
      </c>
      <c r="B23" s="17" t="s">
        <v>59</v>
      </c>
      <c r="C23" s="18" t="s">
        <v>12</v>
      </c>
      <c r="D23" s="19" t="s">
        <v>60</v>
      </c>
      <c r="E23" s="18">
        <v>1250</v>
      </c>
      <c r="F23" s="43">
        <v>500</v>
      </c>
      <c r="G23" s="44">
        <v>66.38</v>
      </c>
      <c r="H23" s="45" t="s">
        <v>14</v>
      </c>
      <c r="I23" s="66" t="s">
        <v>15</v>
      </c>
      <c r="J23" s="67"/>
    </row>
    <row r="24" spans="1:10" s="1" customFormat="1" ht="110.25">
      <c r="A24" s="16">
        <v>20</v>
      </c>
      <c r="B24" s="17" t="s">
        <v>61</v>
      </c>
      <c r="C24" s="18" t="s">
        <v>12</v>
      </c>
      <c r="D24" s="19" t="s">
        <v>62</v>
      </c>
      <c r="E24" s="18">
        <v>1500</v>
      </c>
      <c r="F24" s="43">
        <v>500</v>
      </c>
      <c r="G24" s="44">
        <v>66.29</v>
      </c>
      <c r="H24" s="45" t="s">
        <v>14</v>
      </c>
      <c r="I24" s="66" t="s">
        <v>15</v>
      </c>
      <c r="J24" s="67"/>
    </row>
    <row r="25" spans="1:10" s="1" customFormat="1" ht="110.25">
      <c r="A25" s="16">
        <v>21</v>
      </c>
      <c r="B25" s="17" t="s">
        <v>63</v>
      </c>
      <c r="C25" s="18" t="s">
        <v>42</v>
      </c>
      <c r="D25" s="19" t="s">
        <v>64</v>
      </c>
      <c r="E25" s="18">
        <v>1300</v>
      </c>
      <c r="F25" s="43">
        <v>498.4</v>
      </c>
      <c r="G25" s="44">
        <v>64.94</v>
      </c>
      <c r="H25" s="45" t="s">
        <v>14</v>
      </c>
      <c r="I25" s="66" t="s">
        <v>15</v>
      </c>
      <c r="J25" s="67"/>
    </row>
    <row r="26" spans="1:10" s="1" customFormat="1" ht="94.5">
      <c r="A26" s="16">
        <v>22</v>
      </c>
      <c r="B26" s="17" t="s">
        <v>65</v>
      </c>
      <c r="C26" s="18" t="s">
        <v>12</v>
      </c>
      <c r="D26" s="19" t="s">
        <v>66</v>
      </c>
      <c r="E26" s="18">
        <v>1500</v>
      </c>
      <c r="F26" s="43">
        <v>265</v>
      </c>
      <c r="G26" s="44">
        <v>64.14</v>
      </c>
      <c r="H26" s="45" t="s">
        <v>14</v>
      </c>
      <c r="I26" s="66" t="s">
        <v>15</v>
      </c>
      <c r="J26" s="67"/>
    </row>
    <row r="27" spans="1:10" s="1" customFormat="1" ht="94.5">
      <c r="A27" s="16">
        <v>23</v>
      </c>
      <c r="B27" s="17" t="s">
        <v>67</v>
      </c>
      <c r="C27" s="18" t="s">
        <v>27</v>
      </c>
      <c r="D27" s="19" t="s">
        <v>68</v>
      </c>
      <c r="E27" s="46">
        <v>1250</v>
      </c>
      <c r="F27" s="43">
        <v>500</v>
      </c>
      <c r="G27" s="47">
        <v>86.23</v>
      </c>
      <c r="H27" s="45" t="s">
        <v>69</v>
      </c>
      <c r="I27" s="66" t="s">
        <v>15</v>
      </c>
      <c r="J27" s="67"/>
    </row>
    <row r="28" spans="1:10" s="1" customFormat="1" ht="126">
      <c r="A28" s="16">
        <v>24</v>
      </c>
      <c r="B28" s="17" t="s">
        <v>70</v>
      </c>
      <c r="C28" s="18" t="s">
        <v>71</v>
      </c>
      <c r="D28" s="19" t="s">
        <v>72</v>
      </c>
      <c r="E28" s="46">
        <v>1300</v>
      </c>
      <c r="F28" s="43">
        <v>500</v>
      </c>
      <c r="G28" s="48">
        <v>85.12</v>
      </c>
      <c r="H28" s="45" t="s">
        <v>69</v>
      </c>
      <c r="I28" s="66" t="s">
        <v>15</v>
      </c>
      <c r="J28" s="67"/>
    </row>
    <row r="29" spans="1:10" s="1" customFormat="1" ht="110.25">
      <c r="A29" s="16">
        <v>25</v>
      </c>
      <c r="B29" s="17" t="s">
        <v>73</v>
      </c>
      <c r="C29" s="18" t="s">
        <v>74</v>
      </c>
      <c r="D29" s="19" t="s">
        <v>75</v>
      </c>
      <c r="E29" s="46">
        <v>1165</v>
      </c>
      <c r="F29" s="43">
        <v>500</v>
      </c>
      <c r="G29" s="47">
        <v>85.03</v>
      </c>
      <c r="H29" s="45" t="s">
        <v>69</v>
      </c>
      <c r="I29" s="66" t="s">
        <v>15</v>
      </c>
      <c r="J29" s="67"/>
    </row>
    <row r="30" spans="1:10" s="1" customFormat="1" ht="126">
      <c r="A30" s="16">
        <v>26</v>
      </c>
      <c r="B30" s="17" t="s">
        <v>76</v>
      </c>
      <c r="C30" s="18" t="s">
        <v>77</v>
      </c>
      <c r="D30" s="19" t="s">
        <v>78</v>
      </c>
      <c r="E30" s="49">
        <v>1250</v>
      </c>
      <c r="F30" s="43">
        <v>500</v>
      </c>
      <c r="G30" s="47">
        <v>84.99</v>
      </c>
      <c r="H30" s="45" t="s">
        <v>69</v>
      </c>
      <c r="I30" s="66" t="s">
        <v>15</v>
      </c>
      <c r="J30" s="67"/>
    </row>
    <row r="31" spans="1:10" s="1" customFormat="1" ht="157.5">
      <c r="A31" s="16">
        <v>27</v>
      </c>
      <c r="B31" s="17" t="s">
        <v>79</v>
      </c>
      <c r="C31" s="18" t="s">
        <v>80</v>
      </c>
      <c r="D31" s="19" t="s">
        <v>81</v>
      </c>
      <c r="E31" s="49">
        <v>1400</v>
      </c>
      <c r="F31" s="43">
        <v>500</v>
      </c>
      <c r="G31" s="48">
        <v>83.42</v>
      </c>
      <c r="H31" s="45" t="s">
        <v>69</v>
      </c>
      <c r="I31" s="66" t="s">
        <v>15</v>
      </c>
      <c r="J31" s="67"/>
    </row>
    <row r="32" spans="1:10" s="1" customFormat="1" ht="100.5" customHeight="1">
      <c r="A32" s="16">
        <v>28</v>
      </c>
      <c r="B32" s="17" t="s">
        <v>82</v>
      </c>
      <c r="C32" s="18" t="s">
        <v>12</v>
      </c>
      <c r="D32" s="19" t="s">
        <v>83</v>
      </c>
      <c r="E32" s="49">
        <v>1210</v>
      </c>
      <c r="F32" s="43">
        <v>500</v>
      </c>
      <c r="G32" s="48">
        <v>82.11</v>
      </c>
      <c r="H32" s="45" t="s">
        <v>69</v>
      </c>
      <c r="I32" s="66" t="s">
        <v>15</v>
      </c>
      <c r="J32" s="70"/>
    </row>
    <row r="33" spans="1:10" s="1" customFormat="1" ht="78.75">
      <c r="A33" s="16">
        <v>29</v>
      </c>
      <c r="B33" s="17" t="s">
        <v>84</v>
      </c>
      <c r="C33" s="18" t="s">
        <v>50</v>
      </c>
      <c r="D33" s="19" t="s">
        <v>85</v>
      </c>
      <c r="E33" s="49">
        <v>1490</v>
      </c>
      <c r="F33" s="43">
        <v>500</v>
      </c>
      <c r="G33" s="48">
        <v>82.05</v>
      </c>
      <c r="H33" s="45" t="s">
        <v>69</v>
      </c>
      <c r="I33" s="66" t="s">
        <v>15</v>
      </c>
      <c r="J33" s="67"/>
    </row>
    <row r="34" spans="1:10" s="1" customFormat="1" ht="78.75">
      <c r="A34" s="16">
        <v>30</v>
      </c>
      <c r="B34" s="17" t="s">
        <v>86</v>
      </c>
      <c r="C34" s="20" t="s">
        <v>17</v>
      </c>
      <c r="D34" s="17" t="s">
        <v>87</v>
      </c>
      <c r="E34" s="44">
        <v>6840</v>
      </c>
      <c r="F34" s="43">
        <v>1353</v>
      </c>
      <c r="G34" s="50">
        <v>78.64</v>
      </c>
      <c r="H34" s="45" t="s">
        <v>88</v>
      </c>
      <c r="I34" s="66" t="s">
        <v>15</v>
      </c>
      <c r="J34" s="69"/>
    </row>
    <row r="35" spans="1:10" s="1" customFormat="1" ht="63">
      <c r="A35" s="16">
        <v>31</v>
      </c>
      <c r="B35" s="17" t="s">
        <v>89</v>
      </c>
      <c r="C35" s="20" t="s">
        <v>17</v>
      </c>
      <c r="D35" s="17" t="s">
        <v>90</v>
      </c>
      <c r="E35" s="44">
        <v>5000</v>
      </c>
      <c r="F35" s="43">
        <v>1000</v>
      </c>
      <c r="G35" s="50">
        <v>74.35</v>
      </c>
      <c r="H35" s="45" t="s">
        <v>88</v>
      </c>
      <c r="I35" s="66" t="s">
        <v>15</v>
      </c>
      <c r="J35" s="67"/>
    </row>
    <row r="36" spans="1:10" s="1" customFormat="1" ht="47.25">
      <c r="A36" s="16">
        <v>32</v>
      </c>
      <c r="B36" s="17" t="s">
        <v>91</v>
      </c>
      <c r="C36" s="20" t="s">
        <v>17</v>
      </c>
      <c r="D36" s="17" t="s">
        <v>92</v>
      </c>
      <c r="E36" s="44">
        <v>16353.4</v>
      </c>
      <c r="F36" s="43">
        <v>1500</v>
      </c>
      <c r="G36" s="50">
        <v>71.12</v>
      </c>
      <c r="H36" s="45" t="s">
        <v>88</v>
      </c>
      <c r="I36" s="66" t="s">
        <v>15</v>
      </c>
      <c r="J36" s="67"/>
    </row>
    <row r="37" spans="1:10" s="1" customFormat="1" ht="63">
      <c r="A37" s="16">
        <v>33</v>
      </c>
      <c r="B37" s="17" t="s">
        <v>93</v>
      </c>
      <c r="C37" s="20" t="s">
        <v>17</v>
      </c>
      <c r="D37" s="17" t="s">
        <v>94</v>
      </c>
      <c r="E37" s="44">
        <v>7500</v>
      </c>
      <c r="F37" s="43">
        <v>1499.9</v>
      </c>
      <c r="G37" s="50">
        <v>69.35</v>
      </c>
      <c r="H37" s="45" t="s">
        <v>88</v>
      </c>
      <c r="I37" s="66" t="s">
        <v>15</v>
      </c>
      <c r="J37" s="67"/>
    </row>
    <row r="38" spans="1:10" s="1" customFormat="1" ht="63">
      <c r="A38" s="16">
        <v>34</v>
      </c>
      <c r="B38" s="17" t="s">
        <v>95</v>
      </c>
      <c r="C38" s="20" t="s">
        <v>96</v>
      </c>
      <c r="D38" s="17" t="s">
        <v>97</v>
      </c>
      <c r="E38" s="44">
        <v>1950</v>
      </c>
      <c r="F38" s="43">
        <v>389.5</v>
      </c>
      <c r="G38" s="50">
        <v>68.28</v>
      </c>
      <c r="H38" s="45" t="s">
        <v>88</v>
      </c>
      <c r="I38" s="66" t="s">
        <v>15</v>
      </c>
      <c r="J38" s="67"/>
    </row>
    <row r="39" spans="1:10" ht="204.75">
      <c r="A39" s="16">
        <v>35</v>
      </c>
      <c r="B39" s="21" t="s">
        <v>98</v>
      </c>
      <c r="C39" s="22" t="s">
        <v>99</v>
      </c>
      <c r="D39" s="23" t="s">
        <v>100</v>
      </c>
      <c r="E39" s="22">
        <v>1500</v>
      </c>
      <c r="F39" s="43">
        <v>500</v>
      </c>
      <c r="G39" s="51">
        <v>68.79</v>
      </c>
      <c r="H39" s="52" t="s">
        <v>14</v>
      </c>
      <c r="I39" s="71" t="s">
        <v>101</v>
      </c>
      <c r="J39" s="7"/>
    </row>
    <row r="40" spans="1:10" ht="267.75">
      <c r="A40" s="16">
        <v>36</v>
      </c>
      <c r="B40" s="21" t="s">
        <v>102</v>
      </c>
      <c r="C40" s="22" t="s">
        <v>37</v>
      </c>
      <c r="D40" s="23" t="s">
        <v>103</v>
      </c>
      <c r="E40" s="22">
        <v>1120</v>
      </c>
      <c r="F40" s="43">
        <v>448</v>
      </c>
      <c r="G40" s="51">
        <v>61.05</v>
      </c>
      <c r="H40" s="52" t="s">
        <v>14</v>
      </c>
      <c r="I40" s="71" t="s">
        <v>101</v>
      </c>
      <c r="J40" s="7"/>
    </row>
    <row r="41" spans="1:10" ht="94.5">
      <c r="A41" s="16">
        <v>37</v>
      </c>
      <c r="B41" s="24" t="s">
        <v>104</v>
      </c>
      <c r="C41" s="16" t="s">
        <v>17</v>
      </c>
      <c r="D41" s="25" t="s">
        <v>105</v>
      </c>
      <c r="E41" s="53">
        <v>2003.38</v>
      </c>
      <c r="F41" s="43">
        <f aca="true" t="shared" si="0" ref="F41:F44">E41*0.2</f>
        <v>400.67600000000004</v>
      </c>
      <c r="G41" s="54">
        <v>70.27</v>
      </c>
      <c r="H41" s="52" t="s">
        <v>88</v>
      </c>
      <c r="I41" s="71" t="s">
        <v>101</v>
      </c>
      <c r="J41" s="7"/>
    </row>
    <row r="42" spans="1:10" ht="94.5">
      <c r="A42" s="16">
        <v>38</v>
      </c>
      <c r="B42" s="24" t="s">
        <v>106</v>
      </c>
      <c r="C42" s="16" t="s">
        <v>107</v>
      </c>
      <c r="D42" s="25" t="s">
        <v>108</v>
      </c>
      <c r="E42" s="53">
        <v>3262</v>
      </c>
      <c r="F42" s="43">
        <f t="shared" si="0"/>
        <v>652.4000000000001</v>
      </c>
      <c r="G42" s="54">
        <v>70.24</v>
      </c>
      <c r="H42" s="52" t="s">
        <v>88</v>
      </c>
      <c r="I42" s="71" t="s">
        <v>101</v>
      </c>
      <c r="J42" s="72"/>
    </row>
    <row r="43" spans="1:10" ht="110.25">
      <c r="A43" s="16">
        <v>39</v>
      </c>
      <c r="B43" s="17" t="s">
        <v>109</v>
      </c>
      <c r="C43" s="16" t="s">
        <v>110</v>
      </c>
      <c r="D43" s="19" t="s">
        <v>111</v>
      </c>
      <c r="E43" s="53">
        <v>4324.77</v>
      </c>
      <c r="F43" s="43">
        <f t="shared" si="0"/>
        <v>864.9540000000002</v>
      </c>
      <c r="G43" s="55">
        <v>62.13</v>
      </c>
      <c r="H43" s="52" t="s">
        <v>88</v>
      </c>
      <c r="I43" s="71" t="s">
        <v>101</v>
      </c>
      <c r="J43" s="7"/>
    </row>
    <row r="44" spans="1:10" ht="94.5">
      <c r="A44" s="16">
        <v>40</v>
      </c>
      <c r="B44" s="24" t="s">
        <v>112</v>
      </c>
      <c r="C44" s="16" t="s">
        <v>96</v>
      </c>
      <c r="D44" s="25" t="s">
        <v>113</v>
      </c>
      <c r="E44" s="53">
        <v>7077</v>
      </c>
      <c r="F44" s="43">
        <f t="shared" si="0"/>
        <v>1415.4</v>
      </c>
      <c r="G44" s="56">
        <v>61.65</v>
      </c>
      <c r="H44" s="52" t="s">
        <v>88</v>
      </c>
      <c r="I44" s="71" t="s">
        <v>101</v>
      </c>
      <c r="J44" s="7"/>
    </row>
    <row r="45" spans="1:10" ht="220.5">
      <c r="A45" s="16">
        <v>41</v>
      </c>
      <c r="B45" s="21" t="s">
        <v>114</v>
      </c>
      <c r="C45" s="22" t="s">
        <v>115</v>
      </c>
      <c r="D45" s="26" t="s">
        <v>116</v>
      </c>
      <c r="E45" s="27">
        <v>2307</v>
      </c>
      <c r="F45" s="43">
        <v>500</v>
      </c>
      <c r="G45" s="57">
        <v>77.47</v>
      </c>
      <c r="H45" s="52" t="s">
        <v>14</v>
      </c>
      <c r="I45" s="71" t="s">
        <v>117</v>
      </c>
      <c r="J45" s="7"/>
    </row>
    <row r="46" spans="1:10" ht="189">
      <c r="A46" s="16">
        <v>42</v>
      </c>
      <c r="B46" s="21" t="s">
        <v>118</v>
      </c>
      <c r="C46" s="22" t="s">
        <v>119</v>
      </c>
      <c r="D46" s="26" t="s">
        <v>120</v>
      </c>
      <c r="E46" s="58">
        <v>1700</v>
      </c>
      <c r="F46" s="43">
        <v>500</v>
      </c>
      <c r="G46" s="59">
        <v>75.25</v>
      </c>
      <c r="H46" s="52" t="s">
        <v>14</v>
      </c>
      <c r="I46" s="71" t="s">
        <v>117</v>
      </c>
      <c r="J46" s="7"/>
    </row>
    <row r="47" spans="1:10" ht="189">
      <c r="A47" s="16">
        <v>43</v>
      </c>
      <c r="B47" s="21" t="s">
        <v>121</v>
      </c>
      <c r="C47" s="27" t="s">
        <v>122</v>
      </c>
      <c r="D47" s="26" t="s">
        <v>123</v>
      </c>
      <c r="E47" s="27">
        <v>1500</v>
      </c>
      <c r="F47" s="43">
        <v>500</v>
      </c>
      <c r="G47" s="59" t="s">
        <v>124</v>
      </c>
      <c r="H47" s="52" t="s">
        <v>14</v>
      </c>
      <c r="I47" s="71" t="s">
        <v>117</v>
      </c>
      <c r="J47" s="7"/>
    </row>
    <row r="48" spans="1:10" ht="173.25">
      <c r="A48" s="16">
        <v>44</v>
      </c>
      <c r="B48" s="21" t="s">
        <v>125</v>
      </c>
      <c r="C48" s="27" t="s">
        <v>126</v>
      </c>
      <c r="D48" s="26" t="s">
        <v>127</v>
      </c>
      <c r="E48" s="27">
        <v>1276</v>
      </c>
      <c r="F48" s="43">
        <v>500</v>
      </c>
      <c r="G48" s="59" t="s">
        <v>128</v>
      </c>
      <c r="H48" s="52" t="s">
        <v>14</v>
      </c>
      <c r="I48" s="71" t="s">
        <v>117</v>
      </c>
      <c r="J48" s="7"/>
    </row>
    <row r="49" spans="1:10" ht="157.5">
      <c r="A49" s="16">
        <v>45</v>
      </c>
      <c r="B49" s="21" t="s">
        <v>129</v>
      </c>
      <c r="C49" s="27" t="s">
        <v>130</v>
      </c>
      <c r="D49" s="26" t="s">
        <v>131</v>
      </c>
      <c r="E49" s="27">
        <v>1300</v>
      </c>
      <c r="F49" s="43">
        <v>500</v>
      </c>
      <c r="G49" s="59" t="s">
        <v>132</v>
      </c>
      <c r="H49" s="52" t="s">
        <v>14</v>
      </c>
      <c r="I49" s="71" t="s">
        <v>117</v>
      </c>
      <c r="J49" s="7"/>
    </row>
    <row r="50" spans="1:10" ht="141.75">
      <c r="A50" s="16">
        <v>46</v>
      </c>
      <c r="B50" s="28" t="s">
        <v>133</v>
      </c>
      <c r="C50" s="27" t="s">
        <v>122</v>
      </c>
      <c r="D50" s="26" t="s">
        <v>134</v>
      </c>
      <c r="E50" s="27">
        <v>1800</v>
      </c>
      <c r="F50" s="43">
        <v>500</v>
      </c>
      <c r="G50" s="60" t="s">
        <v>135</v>
      </c>
      <c r="H50" s="52" t="s">
        <v>69</v>
      </c>
      <c r="I50" s="71" t="s">
        <v>117</v>
      </c>
      <c r="J50" s="7"/>
    </row>
    <row r="51" spans="1:10" ht="220.5">
      <c r="A51" s="16">
        <v>47</v>
      </c>
      <c r="B51" s="28" t="s">
        <v>136</v>
      </c>
      <c r="C51" s="27" t="s">
        <v>137</v>
      </c>
      <c r="D51" s="26" t="s">
        <v>138</v>
      </c>
      <c r="E51" s="27">
        <v>1500</v>
      </c>
      <c r="F51" s="43">
        <v>500</v>
      </c>
      <c r="G51" s="60" t="s">
        <v>139</v>
      </c>
      <c r="H51" s="52" t="s">
        <v>69</v>
      </c>
      <c r="I51" s="71" t="s">
        <v>117</v>
      </c>
      <c r="J51" s="7"/>
    </row>
    <row r="52" spans="1:10" ht="157.5">
      <c r="A52" s="16">
        <v>48</v>
      </c>
      <c r="B52" s="28" t="s">
        <v>140</v>
      </c>
      <c r="C52" s="27" t="s">
        <v>141</v>
      </c>
      <c r="D52" s="26" t="s">
        <v>142</v>
      </c>
      <c r="E52" s="27">
        <v>1250</v>
      </c>
      <c r="F52" s="43">
        <v>450</v>
      </c>
      <c r="G52" s="60" t="s">
        <v>143</v>
      </c>
      <c r="H52" s="52" t="s">
        <v>69</v>
      </c>
      <c r="I52" s="71" t="s">
        <v>117</v>
      </c>
      <c r="J52" s="7"/>
    </row>
    <row r="53" spans="1:10" ht="126">
      <c r="A53" s="16">
        <v>49</v>
      </c>
      <c r="B53" s="28" t="s">
        <v>144</v>
      </c>
      <c r="C53" s="29" t="s">
        <v>145</v>
      </c>
      <c r="D53" s="30" t="s">
        <v>146</v>
      </c>
      <c r="E53" s="29">
        <v>5603.77</v>
      </c>
      <c r="F53" s="43">
        <v>1120.754</v>
      </c>
      <c r="G53" s="60" t="s">
        <v>147</v>
      </c>
      <c r="H53" s="52" t="s">
        <v>88</v>
      </c>
      <c r="I53" s="71" t="s">
        <v>117</v>
      </c>
      <c r="J53" s="72"/>
    </row>
    <row r="54" spans="1:10" ht="189">
      <c r="A54" s="16">
        <v>50</v>
      </c>
      <c r="B54" s="28" t="s">
        <v>148</v>
      </c>
      <c r="C54" s="27" t="s">
        <v>149</v>
      </c>
      <c r="D54" s="31" t="s">
        <v>150</v>
      </c>
      <c r="E54" s="27">
        <v>5000</v>
      </c>
      <c r="F54" s="43">
        <v>1000</v>
      </c>
      <c r="G54" s="60" t="s">
        <v>151</v>
      </c>
      <c r="H54" s="52" t="s">
        <v>88</v>
      </c>
      <c r="I54" s="71" t="s">
        <v>117</v>
      </c>
      <c r="J54" s="72"/>
    </row>
    <row r="55" spans="1:10" ht="132" customHeight="1">
      <c r="A55" s="16">
        <v>51</v>
      </c>
      <c r="B55" s="28" t="s">
        <v>152</v>
      </c>
      <c r="C55" s="27" t="s">
        <v>153</v>
      </c>
      <c r="D55" s="26" t="s">
        <v>154</v>
      </c>
      <c r="E55" s="27">
        <v>1785</v>
      </c>
      <c r="F55" s="43">
        <v>357</v>
      </c>
      <c r="G55" s="60" t="s">
        <v>155</v>
      </c>
      <c r="H55" s="52" t="s">
        <v>88</v>
      </c>
      <c r="I55" s="71" t="s">
        <v>117</v>
      </c>
      <c r="J55" s="72"/>
    </row>
    <row r="56" spans="1:10" ht="141.75">
      <c r="A56" s="16">
        <v>52</v>
      </c>
      <c r="B56" s="28" t="s">
        <v>156</v>
      </c>
      <c r="C56" s="27" t="s">
        <v>157</v>
      </c>
      <c r="D56" s="26" t="s">
        <v>158</v>
      </c>
      <c r="E56" s="27">
        <v>2000</v>
      </c>
      <c r="F56" s="43">
        <v>400</v>
      </c>
      <c r="G56" s="60" t="s">
        <v>159</v>
      </c>
      <c r="H56" s="52" t="s">
        <v>88</v>
      </c>
      <c r="I56" s="71" t="s">
        <v>117</v>
      </c>
      <c r="J56" s="7"/>
    </row>
    <row r="57" spans="1:10" ht="157.5">
      <c r="A57" s="16">
        <v>53</v>
      </c>
      <c r="B57" s="28" t="s">
        <v>160</v>
      </c>
      <c r="C57" s="27" t="s">
        <v>161</v>
      </c>
      <c r="D57" s="26" t="s">
        <v>162</v>
      </c>
      <c r="E57" s="27">
        <v>4500</v>
      </c>
      <c r="F57" s="43">
        <v>900</v>
      </c>
      <c r="G57" s="60" t="s">
        <v>163</v>
      </c>
      <c r="H57" s="52" t="s">
        <v>88</v>
      </c>
      <c r="I57" s="71" t="s">
        <v>117</v>
      </c>
      <c r="J57" s="72"/>
    </row>
    <row r="58" spans="1:10" ht="138.75" customHeight="1">
      <c r="A58" s="16">
        <v>54</v>
      </c>
      <c r="B58" s="28" t="s">
        <v>164</v>
      </c>
      <c r="C58" s="27" t="s">
        <v>165</v>
      </c>
      <c r="D58" s="31" t="s">
        <v>166</v>
      </c>
      <c r="E58" s="27">
        <v>4310.11</v>
      </c>
      <c r="F58" s="43">
        <v>862</v>
      </c>
      <c r="G58" s="60" t="s">
        <v>167</v>
      </c>
      <c r="H58" s="52" t="s">
        <v>88</v>
      </c>
      <c r="I58" s="71" t="s">
        <v>117</v>
      </c>
      <c r="J58" s="72"/>
    </row>
    <row r="59" spans="1:10" ht="173.25">
      <c r="A59" s="16">
        <v>55</v>
      </c>
      <c r="B59" s="32" t="s">
        <v>168</v>
      </c>
      <c r="C59" s="16" t="s">
        <v>80</v>
      </c>
      <c r="D59" s="33" t="s">
        <v>169</v>
      </c>
      <c r="E59" s="16">
        <v>1250</v>
      </c>
      <c r="F59" s="43">
        <v>500</v>
      </c>
      <c r="G59" s="16">
        <v>87.54</v>
      </c>
      <c r="H59" s="52" t="s">
        <v>69</v>
      </c>
      <c r="I59" s="71" t="s">
        <v>170</v>
      </c>
      <c r="J59" s="7"/>
    </row>
    <row r="60" spans="1:10" ht="236.25">
      <c r="A60" s="16">
        <v>56</v>
      </c>
      <c r="B60" s="32" t="s">
        <v>171</v>
      </c>
      <c r="C60" s="16" t="s">
        <v>172</v>
      </c>
      <c r="D60" s="33" t="s">
        <v>173</v>
      </c>
      <c r="E60" s="61">
        <v>7520</v>
      </c>
      <c r="F60" s="43">
        <v>1500</v>
      </c>
      <c r="G60" s="61">
        <v>67.08</v>
      </c>
      <c r="H60" s="52" t="s">
        <v>88</v>
      </c>
      <c r="I60" s="71" t="s">
        <v>170</v>
      </c>
      <c r="J60" s="72"/>
    </row>
    <row r="61" spans="1:10" ht="189">
      <c r="A61" s="16">
        <v>57</v>
      </c>
      <c r="B61" s="21" t="s">
        <v>174</v>
      </c>
      <c r="C61" s="22" t="s">
        <v>107</v>
      </c>
      <c r="D61" s="23" t="s">
        <v>175</v>
      </c>
      <c r="E61" s="43">
        <v>1300</v>
      </c>
      <c r="F61" s="43">
        <v>500</v>
      </c>
      <c r="G61" s="59">
        <v>77.4</v>
      </c>
      <c r="H61" s="52" t="s">
        <v>14</v>
      </c>
      <c r="I61" s="71" t="s">
        <v>176</v>
      </c>
      <c r="J61" s="72"/>
    </row>
    <row r="62" spans="1:10" ht="126">
      <c r="A62" s="16">
        <v>58</v>
      </c>
      <c r="B62" s="21" t="s">
        <v>177</v>
      </c>
      <c r="C62" s="22" t="s">
        <v>178</v>
      </c>
      <c r="D62" s="23" t="s">
        <v>179</v>
      </c>
      <c r="E62" s="43">
        <v>2000</v>
      </c>
      <c r="F62" s="43">
        <v>500</v>
      </c>
      <c r="G62" s="59">
        <v>74.66</v>
      </c>
      <c r="H62" s="52" t="s">
        <v>14</v>
      </c>
      <c r="I62" s="71" t="s">
        <v>176</v>
      </c>
      <c r="J62" s="7"/>
    </row>
    <row r="63" spans="1:10" ht="220.5">
      <c r="A63" s="16">
        <v>59</v>
      </c>
      <c r="B63" s="21" t="s">
        <v>180</v>
      </c>
      <c r="C63" s="22" t="s">
        <v>37</v>
      </c>
      <c r="D63" s="23" t="s">
        <v>181</v>
      </c>
      <c r="E63" s="43">
        <v>2890</v>
      </c>
      <c r="F63" s="43">
        <v>500</v>
      </c>
      <c r="G63" s="59">
        <v>72.82</v>
      </c>
      <c r="H63" s="52" t="s">
        <v>14</v>
      </c>
      <c r="I63" s="71" t="s">
        <v>176</v>
      </c>
      <c r="J63" s="7"/>
    </row>
    <row r="64" spans="1:10" ht="220.5">
      <c r="A64" s="16">
        <v>60</v>
      </c>
      <c r="B64" s="21" t="s">
        <v>182</v>
      </c>
      <c r="C64" s="22" t="s">
        <v>50</v>
      </c>
      <c r="D64" s="23" t="s">
        <v>183</v>
      </c>
      <c r="E64" s="43">
        <v>1564</v>
      </c>
      <c r="F64" s="43">
        <v>500</v>
      </c>
      <c r="G64" s="59">
        <v>69.55</v>
      </c>
      <c r="H64" s="52" t="s">
        <v>14</v>
      </c>
      <c r="I64" s="71" t="s">
        <v>176</v>
      </c>
      <c r="J64" s="7"/>
    </row>
    <row r="65" spans="1:10" ht="173.25">
      <c r="A65" s="16">
        <v>61</v>
      </c>
      <c r="B65" s="21" t="s">
        <v>184</v>
      </c>
      <c r="C65" s="22" t="s">
        <v>50</v>
      </c>
      <c r="D65" s="23" t="s">
        <v>185</v>
      </c>
      <c r="E65" s="43">
        <v>1400</v>
      </c>
      <c r="F65" s="43">
        <v>500</v>
      </c>
      <c r="G65" s="59">
        <v>68.15</v>
      </c>
      <c r="H65" s="52" t="s">
        <v>14</v>
      </c>
      <c r="I65" s="71" t="s">
        <v>176</v>
      </c>
      <c r="J65" s="7"/>
    </row>
    <row r="66" spans="1:10" ht="189">
      <c r="A66" s="16">
        <v>62</v>
      </c>
      <c r="B66" s="21" t="s">
        <v>186</v>
      </c>
      <c r="C66" s="22" t="s">
        <v>12</v>
      </c>
      <c r="D66" s="23" t="s">
        <v>187</v>
      </c>
      <c r="E66" s="43">
        <v>1260</v>
      </c>
      <c r="F66" s="43">
        <v>500</v>
      </c>
      <c r="G66" s="59">
        <v>66.4</v>
      </c>
      <c r="H66" s="52" t="s">
        <v>14</v>
      </c>
      <c r="I66" s="71" t="s">
        <v>176</v>
      </c>
      <c r="J66" s="7"/>
    </row>
    <row r="67" spans="1:10" ht="63">
      <c r="A67" s="16">
        <v>63</v>
      </c>
      <c r="B67" s="28" t="s">
        <v>188</v>
      </c>
      <c r="C67" s="73" t="s">
        <v>17</v>
      </c>
      <c r="D67" s="74" t="s">
        <v>189</v>
      </c>
      <c r="E67" s="43">
        <v>2500</v>
      </c>
      <c r="F67" s="43">
        <v>500</v>
      </c>
      <c r="G67" s="59">
        <v>78.49</v>
      </c>
      <c r="H67" s="52" t="s">
        <v>88</v>
      </c>
      <c r="I67" s="71" t="s">
        <v>176</v>
      </c>
      <c r="J67" s="7"/>
    </row>
    <row r="68" spans="1:10" ht="94.5">
      <c r="A68" s="16">
        <v>64</v>
      </c>
      <c r="B68" s="28" t="s">
        <v>190</v>
      </c>
      <c r="C68" s="73" t="s">
        <v>17</v>
      </c>
      <c r="D68" s="74" t="s">
        <v>191</v>
      </c>
      <c r="E68" s="43">
        <v>1748</v>
      </c>
      <c r="F68" s="43">
        <f>E68*0.2</f>
        <v>349.6</v>
      </c>
      <c r="G68" s="59">
        <v>71.57</v>
      </c>
      <c r="H68" s="52" t="s">
        <v>88</v>
      </c>
      <c r="I68" s="71" t="s">
        <v>176</v>
      </c>
      <c r="J68" s="7"/>
    </row>
    <row r="69" spans="1:10" ht="94.5">
      <c r="A69" s="16">
        <v>65</v>
      </c>
      <c r="B69" s="28" t="s">
        <v>192</v>
      </c>
      <c r="C69" s="73" t="s">
        <v>96</v>
      </c>
      <c r="D69" s="74" t="s">
        <v>193</v>
      </c>
      <c r="E69" s="43">
        <v>8000</v>
      </c>
      <c r="F69" s="43">
        <v>1500</v>
      </c>
      <c r="G69" s="59">
        <v>64.63</v>
      </c>
      <c r="H69" s="52" t="s">
        <v>88</v>
      </c>
      <c r="I69" s="71" t="s">
        <v>176</v>
      </c>
      <c r="J69" s="7"/>
    </row>
    <row r="70" spans="1:10" ht="141.75">
      <c r="A70" s="16">
        <v>66</v>
      </c>
      <c r="B70" s="75" t="s">
        <v>194</v>
      </c>
      <c r="C70" s="76" t="s">
        <v>195</v>
      </c>
      <c r="D70" s="77" t="s">
        <v>196</v>
      </c>
      <c r="E70" s="43">
        <v>1250</v>
      </c>
      <c r="F70" s="43">
        <v>500</v>
      </c>
      <c r="G70" s="83">
        <v>80.49</v>
      </c>
      <c r="H70" s="52" t="s">
        <v>14</v>
      </c>
      <c r="I70" s="71" t="s">
        <v>197</v>
      </c>
      <c r="J70" s="7"/>
    </row>
    <row r="71" spans="1:10" ht="220.5">
      <c r="A71" s="16">
        <v>67</v>
      </c>
      <c r="B71" s="75" t="s">
        <v>198</v>
      </c>
      <c r="C71" s="76" t="s">
        <v>110</v>
      </c>
      <c r="D71" s="78" t="s">
        <v>199</v>
      </c>
      <c r="E71" s="43">
        <v>1455</v>
      </c>
      <c r="F71" s="43">
        <v>500</v>
      </c>
      <c r="G71" s="83">
        <v>76.69</v>
      </c>
      <c r="H71" s="52" t="s">
        <v>14</v>
      </c>
      <c r="I71" s="71" t="s">
        <v>197</v>
      </c>
      <c r="J71" s="7"/>
    </row>
    <row r="72" spans="1:10" ht="157.5">
      <c r="A72" s="16">
        <v>68</v>
      </c>
      <c r="B72" s="75" t="s">
        <v>200</v>
      </c>
      <c r="C72" s="76" t="s">
        <v>201</v>
      </c>
      <c r="D72" s="77" t="s">
        <v>202</v>
      </c>
      <c r="E72" s="43">
        <v>1300</v>
      </c>
      <c r="F72" s="43">
        <v>500</v>
      </c>
      <c r="G72" s="83">
        <v>75.51</v>
      </c>
      <c r="H72" s="52" t="s">
        <v>14</v>
      </c>
      <c r="I72" s="71" t="s">
        <v>197</v>
      </c>
      <c r="J72" s="7"/>
    </row>
    <row r="73" spans="1:10" ht="157.5">
      <c r="A73" s="16">
        <v>69</v>
      </c>
      <c r="B73" s="75" t="s">
        <v>203</v>
      </c>
      <c r="C73" s="76" t="s">
        <v>204</v>
      </c>
      <c r="D73" s="77" t="s">
        <v>205</v>
      </c>
      <c r="E73" s="43">
        <v>1460</v>
      </c>
      <c r="F73" s="43">
        <v>500</v>
      </c>
      <c r="G73" s="83">
        <v>84.76</v>
      </c>
      <c r="H73" s="52" t="s">
        <v>69</v>
      </c>
      <c r="I73" s="71" t="s">
        <v>197</v>
      </c>
      <c r="J73" s="7"/>
    </row>
    <row r="74" spans="1:10" ht="269.25">
      <c r="A74" s="16">
        <v>70</v>
      </c>
      <c r="B74" s="21" t="s">
        <v>206</v>
      </c>
      <c r="C74" s="22" t="s">
        <v>207</v>
      </c>
      <c r="D74" s="23" t="s">
        <v>208</v>
      </c>
      <c r="E74" s="43">
        <v>1409.92</v>
      </c>
      <c r="F74" s="43">
        <v>500</v>
      </c>
      <c r="G74" s="59">
        <v>82.34</v>
      </c>
      <c r="H74" s="52" t="s">
        <v>14</v>
      </c>
      <c r="I74" s="71" t="s">
        <v>209</v>
      </c>
      <c r="J74" s="72"/>
    </row>
    <row r="75" spans="1:10" ht="94.5">
      <c r="A75" s="16">
        <v>71</v>
      </c>
      <c r="B75" s="28" t="s">
        <v>210</v>
      </c>
      <c r="C75" s="22" t="s">
        <v>211</v>
      </c>
      <c r="D75" s="23" t="s">
        <v>212</v>
      </c>
      <c r="E75" s="43">
        <v>7350</v>
      </c>
      <c r="F75" s="43">
        <v>1470</v>
      </c>
      <c r="G75" s="59">
        <v>82.3</v>
      </c>
      <c r="H75" s="52" t="s">
        <v>88</v>
      </c>
      <c r="I75" s="71" t="s">
        <v>209</v>
      </c>
      <c r="J75" s="72"/>
    </row>
    <row r="76" spans="1:10" ht="63">
      <c r="A76" s="16">
        <v>72</v>
      </c>
      <c r="B76" s="28" t="s">
        <v>213</v>
      </c>
      <c r="C76" s="22" t="s">
        <v>211</v>
      </c>
      <c r="D76" s="23" t="s">
        <v>214</v>
      </c>
      <c r="E76" s="59">
        <v>4719.49</v>
      </c>
      <c r="F76" s="43">
        <v>943.9</v>
      </c>
      <c r="G76" s="59">
        <v>74.27</v>
      </c>
      <c r="H76" s="52" t="s">
        <v>88</v>
      </c>
      <c r="I76" s="71" t="s">
        <v>209</v>
      </c>
      <c r="J76" s="72"/>
    </row>
    <row r="77" spans="1:10" ht="75" customHeight="1">
      <c r="A77" s="16">
        <v>73</v>
      </c>
      <c r="B77" s="28" t="s">
        <v>215</v>
      </c>
      <c r="C77" s="22" t="s">
        <v>211</v>
      </c>
      <c r="D77" s="74" t="s">
        <v>216</v>
      </c>
      <c r="E77" s="59">
        <v>8591.04</v>
      </c>
      <c r="F77" s="43">
        <v>1500</v>
      </c>
      <c r="G77" s="59">
        <v>73.01</v>
      </c>
      <c r="H77" s="52" t="s">
        <v>88</v>
      </c>
      <c r="I77" s="71" t="s">
        <v>209</v>
      </c>
      <c r="J77" s="72"/>
    </row>
    <row r="78" spans="1:10" ht="173.25">
      <c r="A78" s="16">
        <v>74</v>
      </c>
      <c r="B78" s="21" t="s">
        <v>217</v>
      </c>
      <c r="C78" s="22" t="s">
        <v>42</v>
      </c>
      <c r="D78" s="23" t="s">
        <v>218</v>
      </c>
      <c r="E78" s="43">
        <v>1390</v>
      </c>
      <c r="F78" s="43">
        <v>500</v>
      </c>
      <c r="G78" s="59">
        <v>71.4</v>
      </c>
      <c r="H78" s="52" t="s">
        <v>14</v>
      </c>
      <c r="I78" s="71" t="s">
        <v>219</v>
      </c>
      <c r="J78" s="7"/>
    </row>
    <row r="79" spans="1:10" ht="173.25">
      <c r="A79" s="16">
        <v>75</v>
      </c>
      <c r="B79" s="21" t="s">
        <v>220</v>
      </c>
      <c r="C79" s="22" t="s">
        <v>50</v>
      </c>
      <c r="D79" s="23" t="s">
        <v>221</v>
      </c>
      <c r="E79" s="43">
        <v>1300</v>
      </c>
      <c r="F79" s="43">
        <v>500</v>
      </c>
      <c r="G79" s="59">
        <v>74.05</v>
      </c>
      <c r="H79" s="52" t="s">
        <v>14</v>
      </c>
      <c r="I79" s="71" t="s">
        <v>219</v>
      </c>
      <c r="J79" s="7"/>
    </row>
    <row r="80" spans="1:10" ht="78.75">
      <c r="A80" s="16">
        <v>76</v>
      </c>
      <c r="B80" s="28" t="s">
        <v>222</v>
      </c>
      <c r="C80" s="22" t="s">
        <v>17</v>
      </c>
      <c r="D80" s="74" t="s">
        <v>223</v>
      </c>
      <c r="E80" s="43">
        <v>5500</v>
      </c>
      <c r="F80" s="43">
        <v>1100</v>
      </c>
      <c r="G80" s="59">
        <v>75.2</v>
      </c>
      <c r="H80" s="52" t="s">
        <v>88</v>
      </c>
      <c r="I80" s="71" t="s">
        <v>219</v>
      </c>
      <c r="J80" s="68"/>
    </row>
    <row r="81" spans="1:10" ht="78.75">
      <c r="A81" s="16">
        <v>77</v>
      </c>
      <c r="B81" s="28" t="s">
        <v>224</v>
      </c>
      <c r="C81" s="73" t="s">
        <v>107</v>
      </c>
      <c r="D81" s="74" t="s">
        <v>225</v>
      </c>
      <c r="E81" s="59">
        <v>2500</v>
      </c>
      <c r="F81" s="43">
        <v>500</v>
      </c>
      <c r="G81" s="59">
        <v>74.49</v>
      </c>
      <c r="H81" s="52" t="s">
        <v>88</v>
      </c>
      <c r="I81" s="71" t="s">
        <v>219</v>
      </c>
      <c r="J81" s="7"/>
    </row>
    <row r="82" spans="1:10" ht="15.75">
      <c r="A82" s="79"/>
      <c r="B82" s="80" t="s">
        <v>226</v>
      </c>
      <c r="C82" s="81"/>
      <c r="D82" s="82"/>
      <c r="E82" s="79">
        <f>SUM(E5:E81)</f>
        <v>202219.78000000003</v>
      </c>
      <c r="F82" s="79">
        <f>SUM(F5:F81)</f>
        <v>48793.32400000001</v>
      </c>
      <c r="G82" s="79"/>
      <c r="H82" s="52"/>
      <c r="I82" s="71"/>
      <c r="J82" s="7"/>
    </row>
  </sheetData>
  <sheetProtection/>
  <autoFilter ref="A3:I82"/>
  <mergeCells count="10">
    <mergeCell ref="A2:I2"/>
    <mergeCell ref="A3:A4"/>
    <mergeCell ref="B3:B4"/>
    <mergeCell ref="C3:C4"/>
    <mergeCell ref="D3:D4"/>
    <mergeCell ref="E3:E4"/>
    <mergeCell ref="F3:F4"/>
    <mergeCell ref="G3:G4"/>
    <mergeCell ref="H3:H4"/>
    <mergeCell ref="I3:I4"/>
  </mergeCells>
  <printOptions horizontalCentered="1"/>
  <pageMargins left="0.38958333333333334" right="0.35" top="0.6298611111111111" bottom="0.7513888888888889" header="0.5506944444444445" footer="0.38958333333333334"/>
  <pageSetup fitToHeight="0" fitToWidth="1" horizontalDpi="600" verticalDpi="600" orientation="landscape" paperSize="8" scale="9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郑静宇</cp:lastModifiedBy>
  <cp:lastPrinted>2019-03-07T17:21:13Z</cp:lastPrinted>
  <dcterms:created xsi:type="dcterms:W3CDTF">2010-07-02T16:53:34Z</dcterms:created>
  <dcterms:modified xsi:type="dcterms:W3CDTF">2022-09-30T10:17:28Z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KSORubyTemplate">
    <vt:lpwstr>11</vt:lpwstr>
  </property>
  <property fmtid="{D5CDD505-2E9C-101B-9397-08002B2CF9AE}" pid="4" name="I">
    <vt:lpwstr>B2D4333F2FEF4B59831065288FCD1622</vt:lpwstr>
  </property>
  <property fmtid="{D5CDD505-2E9C-101B-9397-08002B2CF9AE}" pid="5" name="퀀_generated_2.-2147483648">
    <vt:i4>2052</vt:i4>
  </property>
</Properties>
</file>