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tabRatio="585" firstSheet="2" activeTab="2"/>
  </bookViews>
  <sheets>
    <sheet name="00000000" sheetId="2" state="veryHidden" r:id="rId1"/>
    <sheet name="10000000" sheetId="6" state="veryHidden" r:id="rId2"/>
    <sheet name="汇总表" sheetId="1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nm._FilterDatabase" localSheetId="2" hidden="1">汇总表!$A$2:$D$37</definedName>
    <definedName name="_21114">#REF!</definedName>
    <definedName name="_Fill" hidden="1">[1]eqpmad2!#REF!</definedName>
    <definedName name="_xlnm._FilterDatabase" hidden="1">#REF!</definedName>
    <definedName name="_Order1" hidden="1">255</definedName>
    <definedName name="_Order2" hidden="1">255</definedName>
    <definedName name="A">#REF!</definedName>
    <definedName name="aa">#REF!</definedName>
    <definedName name="aaa">#REF!</definedName>
    <definedName name="aiu_bottom">'[2]Financ. Overview'!#REF!</definedName>
    <definedName name="as">#N/A</definedName>
    <definedName name="bbb">#REF!</definedName>
    <definedName name="Bust">#REF!</definedName>
    <definedName name="Continue">#REF!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data">#REF!</definedName>
    <definedName name="Database" hidden="1">#REF!</definedName>
    <definedName name="database2">#REF!</definedName>
    <definedName name="database3">#REF!</definedName>
    <definedName name="Documents_array">#REF!</definedName>
    <definedName name="dss" hidden="1">#REF!</definedName>
    <definedName name="E206.">#REF!</definedName>
    <definedName name="eee">#REF!</definedName>
    <definedName name="EQUIPMENT">#REF!</definedName>
    <definedName name="fff">#REF!</definedName>
    <definedName name="FRC">[3]Main!$C$9</definedName>
    <definedName name="gxxe2003">'[4]P1012001'!$A$6:$E$117</definedName>
    <definedName name="gxxe20032">'[4]P1012001'!$A$6:$E$117</definedName>
    <definedName name="Hello">#REF!</definedName>
    <definedName name="hhhh">#REF!</definedName>
    <definedName name="hostfee">'[2]Financ. Overview'!$H$12</definedName>
    <definedName name="hraiu_bottom">'[2]Financ. Overview'!#REF!</definedName>
    <definedName name="hvac">'[2]Financ. Overview'!#REF!</definedName>
    <definedName name="HWSheet">1</definedName>
    <definedName name="kkkk">#REF!</definedName>
    <definedName name="mj_1">#REF!</definedName>
    <definedName name="mj_2">#REF!</definedName>
    <definedName name="Module.Prix_SMC" localSheetId="2">汇总表!Module.Prix_SMC</definedName>
    <definedName name="Module.Prix_SMC">Module.Prix_SMC</definedName>
    <definedName name="OS">[5]Open!#REF!</definedName>
    <definedName name="P">EVALUATE([6]雨污分流!IV1)</definedName>
    <definedName name="_PA7">'[7]SW-TEO'!#REF!</definedName>
    <definedName name="_PA8">'[7]SW-TEO'!#REF!</definedName>
    <definedName name="_PD1">'[7]SW-TEO'!#REF!</definedName>
    <definedName name="_PE12">'[7]SW-TEO'!#REF!</definedName>
    <definedName name="_PE13">'[7]SW-TEO'!#REF!</definedName>
    <definedName name="_PE6">'[7]SW-TEO'!#REF!</definedName>
    <definedName name="_PE7">'[7]SW-TEO'!#REF!</definedName>
    <definedName name="_PE8">'[7]SW-TEO'!#REF!</definedName>
    <definedName name="_PE9">'[7]SW-TEO'!#REF!</definedName>
    <definedName name="_PH1">'[7]SW-TEO'!#REF!</definedName>
    <definedName name="_PI1">'[7]SW-TEO'!#REF!</definedName>
    <definedName name="_PK1">'[7]SW-TEO'!#REF!</definedName>
    <definedName name="_PK3">'[7]SW-TEO'!#REF!</definedName>
    <definedName name="pr_toolbox">[2]Toolbox!$A$3:$I$80</definedName>
    <definedName name="_xlnm.Print_Area">#N/A</definedName>
    <definedName name="Print_Area_MI">#REF!</definedName>
    <definedName name="_xlnm.Print_Titles" localSheetId="2">汇总表!$1:$2</definedName>
    <definedName name="_xlnm.Print_Titles">#N/A</definedName>
    <definedName name="Prix_SMC" localSheetId="2">汇总表!Prix_SMC</definedName>
    <definedName name="Prix_SMC">Prix_SMC</definedName>
    <definedName name="rrrr">#REF!</definedName>
    <definedName name="s">#REF!</definedName>
    <definedName name="s_c_list">[8]Toolbox!$A$7:$H$969</definedName>
    <definedName name="SCG">'[9]G.1R-Shou COP Gf'!#REF!</definedName>
    <definedName name="sdlfee">'[2]Financ. Overview'!$H$13</definedName>
    <definedName name="sfeggsafasfas">#REF!</definedName>
    <definedName name="solar_ratio">'[10]POWER ASSUMPTIONS'!$H$7</definedName>
    <definedName name="ss">#REF!</definedName>
    <definedName name="ss7fee">'[2]Financ. Overview'!$H$18</definedName>
    <definedName name="subsfee">'[2]Financ. Overview'!$H$14</definedName>
    <definedName name="TEST0">#REF!</definedName>
    <definedName name="TESTHKEY">#REF!</definedName>
    <definedName name="TESTKEYS">#REF!</definedName>
    <definedName name="TESTVKEY">#REF!</definedName>
    <definedName name="toolbox">[11]Toolbox!$C$5:$T$1578</definedName>
    <definedName name="ttt">#REF!</definedName>
    <definedName name="tttt">#REF!</definedName>
    <definedName name="V5.1Fee">'[2]Financ. Overview'!$H$15</definedName>
    <definedName name="www">#REF!</definedName>
    <definedName name="yyyy">#REF!</definedName>
    <definedName name="Z32_Cost_red">'[2]Financ. Overview'!#REF!</definedName>
    <definedName name="阿瑟">'[12]5201.2004'!$A$1:$I$24</definedName>
    <definedName name="板式住宅">'[13]基础资料（B）'!$C$8</definedName>
    <definedName name="本级标准收入2004年">[14]本年收入合计!$E$4:$E$184</definedName>
    <definedName name="比例">#REF!</definedName>
    <definedName name="滨江路写字楼">'[13]基础资料（B）'!$C$16</definedName>
    <definedName name="拨款汇总_合计">SUM([15]汇总!#REF!)</definedName>
    <definedName name="财力">#REF!</definedName>
    <definedName name="财政供养人员增幅2004年">[16]财政供养人员增幅!$E$6</definedName>
    <definedName name="财政供养人员增幅2004年分县">[16]财政供养人员增幅!$E$4:$E$184</definedName>
    <definedName name="产品成本分摊表">#REF!</definedName>
    <definedName name="超高层塔式住宅">'[13]基础资料（B）'!$C$9</definedName>
    <definedName name="超高层写字楼">'[13]基础资料（B）'!$C$15</definedName>
    <definedName name="村级标准支出">[17]村级支出!$E$4:$E$184</definedName>
    <definedName name="大多数">[18]XL4Poppy!$A$15</definedName>
    <definedName name="大幅度">#REF!</definedName>
    <definedName name="大梯坎商业">'[13]基础资料（B）'!$C$13</definedName>
    <definedName name="待发生成本预测">#REF!</definedName>
    <definedName name="道路面积">'[13]基础资料（B）'!$C$21</definedName>
    <definedName name="地区名称">[19]封面!#REF!</definedName>
    <definedName name="地下车库">'[13]基础资料（B）'!$C$17</definedName>
    <definedName name="第二产业分县2003年">[20]GDP!$G$4:$G$184</definedName>
    <definedName name="第二产业合计2003年">[20]GDP!$G$4</definedName>
    <definedName name="第三产业分县2003年">[20]GDP!$H$4:$H$184</definedName>
    <definedName name="第三产业合计2003年">[20]GDP!$H$4</definedName>
    <definedName name="高层塔式住宅">'[13]基础资料（B）'!$C$10</definedName>
    <definedName name="耕地占用税分县2003年">[21]一般预算收入!$U$4:$U$184</definedName>
    <definedName name="耕地占用税合计2003年">[21]一般预算收入!$U$4</definedName>
    <definedName name="工商税收2004年">[22]工商税收!$S$4:$S$184</definedName>
    <definedName name="工商税收合计2004年">[22]工商税收!$S$4</definedName>
    <definedName name="公检法司部门编制数">[23]公检法司编制!$E$4:$E$184</definedName>
    <definedName name="公用标准支出">[24]合计!$E$4:$E$184</definedName>
    <definedName name="行政管理部门编制数">[23]行政编制!$E$4:$E$184</definedName>
    <definedName name="豪华装修">'[13]基础资料（B）'!$C$31</definedName>
    <definedName name="核算项目明细账_1133_06_00">#REF!</definedName>
    <definedName name="汇率">#REF!</definedName>
    <definedName name="会所">'[13]基础资料（B）'!$C$23</definedName>
    <definedName name="景观面积">'[13]基础资料（B）'!$C$32</definedName>
    <definedName name="酒店式公寓">'[13]基础资料（B）'!$C$11</definedName>
    <definedName name="居住户数">'[13]基础资料（B）'!$C$35</definedName>
    <definedName name="开间费">#REF!</definedName>
    <definedName name="科目编码">[25]编码!$A$2:$A$145</definedName>
    <definedName name="科目余额表">#REF!</definedName>
    <definedName name="利息总额">#REF!</definedName>
    <definedName name="临规划路商业">'[13]基础资料（B）'!$C$14</definedName>
    <definedName name="面积">#REF!</definedName>
    <definedName name="农业人口2003年">[26]农业人口!$E$4:$E$184</definedName>
    <definedName name="农业税分县2003年">[21]一般预算收入!$S$4:$S$184</definedName>
    <definedName name="农业税合计2003年">[21]一般预算收入!$S$4</definedName>
    <definedName name="农业特产税分县2003年">[21]一般预算收入!$T$4:$T$184</definedName>
    <definedName name="农业特产税合计2003年">[21]一般预算收入!$T$4</definedName>
    <definedName name="农业用地面积">[27]农业用地!$E$4:$E$184</definedName>
    <definedName name="汽车展示厅">'[13]基础资料（B）'!$C$12</definedName>
    <definedName name="契税分县2003年">[21]一般预算收入!$V$4:$V$184</definedName>
    <definedName name="契税合计2003年">[21]一般预算收入!$V$4</definedName>
    <definedName name="全额差额比例">'[28]C01-1'!#REF!</definedName>
    <definedName name="全项目动态成本表">#REF!</definedName>
    <definedName name="人防">'[13]基础资料（B）'!$C$26</definedName>
    <definedName name="人员标准支出">[29]人员支出!$E$4:$E$184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[30]事业发展!$E$4:$E$184</definedName>
    <definedName name="是">#REF!</definedName>
    <definedName name="数量">#REF!</definedName>
    <definedName name="位次d">[31]四月份月报!#REF!</definedName>
    <definedName name="物管用房">'[13]基础资料（B）'!$C$24</definedName>
    <definedName name="现金流量表">#REF!</definedName>
    <definedName name="乡镇个数">[32]行政区划!$D$6:$D$184</definedName>
    <definedName name="项目总用地面积">'[13]基础资料（B）'!$C$4</definedName>
    <definedName name="性别">[33]基础编码!$H$2:$H$3</definedName>
    <definedName name="学历">[33]基础编码!$S$2:$S$9</definedName>
    <definedName name="学校">'[13]基础资料（B）'!$C$27</definedName>
    <definedName name="一般预算收入2002年">'[34]2002年一般预算收入'!$AC$4:$AC$184</definedName>
    <definedName name="一般预算收入2003年">[21]一般预算收入!$AD$4:$AD$184</definedName>
    <definedName name="一般预算收入合计2003年">[21]一般预算收入!$AC$4</definedName>
    <definedName name="用电容量">'[13]基础资料（B）'!$C$40</definedName>
    <definedName name="幼儿园">'[13]基础资料（B）'!$C$25</definedName>
    <definedName name="支出">'[35]P1012001'!$A$6:$E$117</definedName>
    <definedName name="中国">#REF!</definedName>
    <definedName name="中小学生人数2003年">[36]中小学生!$E$4:$E$184</definedName>
    <definedName name="周界长度">'[13]基础资料（B）'!$C$39</definedName>
    <definedName name="总分类账">#REF!</definedName>
    <definedName name="总建筑面积">'[13]基础资料（B）'!$C$7</definedName>
    <definedName name="总人口2003年">[37]总人口!$E$4:$E$184</definedName>
    <definedName name="전">#REF!</definedName>
    <definedName name="주택사업본부">#REF!</definedName>
    <definedName name="철구사업본부">#REF!</definedName>
  </definedNames>
  <calcPr calcId="144525" concurrentCalc="0"/>
</workbook>
</file>

<file path=xl/sharedStrings.xml><?xml version="1.0" encoding="utf-8"?>
<sst xmlns="http://schemas.openxmlformats.org/spreadsheetml/2006/main" count="104" uniqueCount="76">
  <si>
    <t>市发展改革委2021年5G创新应用发展第一批扶持计划拟资助项目汇总表</t>
  </si>
  <si>
    <t>序号</t>
  </si>
  <si>
    <t>建设单位和项目名称</t>
  </si>
  <si>
    <t>起止年限</t>
  </si>
  <si>
    <t>主要建设内容和目标</t>
  </si>
  <si>
    <t>总投资（万元）</t>
  </si>
  <si>
    <t>资助金额
（万元）</t>
  </si>
  <si>
    <t>一、特色应用场景示范扶持计划（共12个）</t>
  </si>
  <si>
    <t>招商局国际科技有限公司
深圳妈湾港5G智慧港口产业化项目</t>
  </si>
  <si>
    <t>2021-2023</t>
  </si>
  <si>
    <r>
      <rPr>
        <b/>
        <sz val="12"/>
        <rFont val="宋体"/>
        <charset val="134"/>
      </rPr>
      <t>建设内容</t>
    </r>
    <r>
      <rPr>
        <sz val="12"/>
        <rFont val="宋体"/>
        <charset val="134"/>
      </rPr>
      <t xml:space="preserve">：改建现有场地40.47万平米，购置服务器、AR路由器、5G CPE、5GUPF等设备仪器171台（套），建设5G自服务平台，搭建无人驾驶集卡、设备远控、智能理货等应用场景。
</t>
    </r>
    <r>
      <rPr>
        <b/>
        <sz val="12"/>
        <rFont val="宋体"/>
        <charset val="134"/>
      </rPr>
      <t>建设地址：</t>
    </r>
    <r>
      <rPr>
        <sz val="12"/>
        <rFont val="宋体"/>
        <charset val="134"/>
      </rPr>
      <t xml:space="preserve">深圳市南山区南海大道1057号科技大厦二期A栋，前海深港合作区妈湾大道1027号。
</t>
    </r>
    <r>
      <rPr>
        <b/>
        <sz val="12"/>
        <rFont val="宋体"/>
        <charset val="134"/>
      </rPr>
      <t>建设目标</t>
    </r>
    <r>
      <rPr>
        <sz val="12"/>
        <rFont val="宋体"/>
        <charset val="134"/>
      </rPr>
      <t>：①构建5G港口专网，实现海星港3#、4#泊位区域内5G无线网络全覆盖；②提供8台岸桥和25台场桥远控、2台无人机、8个高清摄像头、8个智能理货终端设备；③实现不少于25台5G+自动驾驶集卡在港口示范区的落地应用。</t>
    </r>
  </si>
  <si>
    <t>深圳市燃气集团股份有限公司
5G+智慧燃气系统应用场景建设项目</t>
  </si>
  <si>
    <t>2021-2022</t>
  </si>
  <si>
    <r>
      <rPr>
        <b/>
        <sz val="12"/>
        <rFont val="宋体"/>
        <charset val="134"/>
      </rPr>
      <t>建设内容：</t>
    </r>
    <r>
      <rPr>
        <sz val="12"/>
        <rFont val="宋体"/>
        <charset val="134"/>
      </rPr>
      <t xml:space="preserve">利用现有场地11.32万平米，购置应急监测预警和调度指挥系统软件、智能机器人、5G无线路由等设备仪器699台（套），建设5G专网、燃气智慧物联管理平台、智能管控云平台、管网感知系统、应急指挥系统、物联网安全接入系统等，采用“云-管-边-端-景”工艺路线和技术特点，建设5G无人化场站、5G无人机综合预警、高压燃气管网变形及地质灾害监测与预警、5G应急指挥等应用场景，形成5G+智慧燃气系统应用场景解决方案。
</t>
    </r>
    <r>
      <rPr>
        <b/>
        <sz val="12"/>
        <rFont val="宋体"/>
        <charset val="134"/>
      </rPr>
      <t>建设地址：</t>
    </r>
    <r>
      <rPr>
        <sz val="12"/>
        <rFont val="宋体"/>
        <charset val="134"/>
      </rPr>
      <t xml:space="preserve">深圳市福田区梅坳一路268号深燃大厦，龙华区、福田区、南山区、盐田区共5处气化站。
</t>
    </r>
    <r>
      <rPr>
        <b/>
        <sz val="12"/>
        <rFont val="宋体"/>
        <charset val="134"/>
      </rPr>
      <t>建设目标：</t>
    </r>
    <r>
      <rPr>
        <sz val="12"/>
        <rFont val="宋体"/>
        <charset val="134"/>
      </rPr>
      <t>①建设包括燃气局域/广域专网，5G边缘云(MEC/UPF)不少于1套，5G智慧燃气场站不少于5座，5G燃气管道不少于100KM；②建设5G+云+AI云网边端一体化平台，以及智慧燃气场站、管道监控、应急指挥三类应用；③完成5G终端在场站巡检、管道巡检、管道IoT检测等领域的生态集成；④形成整体解决方案，支持相关行业标准的制修订。</t>
    </r>
  </si>
  <si>
    <t>深圳市北斗云信息技术有限公司
基于5G+北斗智能物联网终端及应用系统</t>
  </si>
  <si>
    <r>
      <rPr>
        <b/>
        <sz val="12"/>
        <rFont val="宋体"/>
        <charset val="134"/>
      </rPr>
      <t>建设内容</t>
    </r>
    <r>
      <rPr>
        <sz val="12"/>
        <rFont val="宋体"/>
        <charset val="134"/>
      </rPr>
      <t xml:space="preserve">：改建现有场地3100平米，购置5G数字阵列雷达、MEC边缘云、三维GIS平台（数字孪生）、5G室内分布系统、5G RTU及通讯测试系统等相关设备仪器35台（套），搭建5G+城市地面灾害监测、5G+地质灾害监测、5G+北斗打桩导航仪等3个5G+其他垂直行业领域的应用场景。
</t>
    </r>
    <r>
      <rPr>
        <b/>
        <sz val="12"/>
        <rFont val="宋体"/>
        <charset val="134"/>
      </rPr>
      <t>建设地址：</t>
    </r>
    <r>
      <rPr>
        <sz val="12"/>
        <rFont val="宋体"/>
        <charset val="134"/>
      </rPr>
      <t xml:space="preserve">深圳市宝安区留仙二路20号金鸿峰商务大厦1栋，罗湖区和宝安区共两处地面灾害监测应用场地，龙华区和南山区共五处地质灾害监测应用场地，南山区和坪山区共十处打桩导航仪应用场地。
</t>
    </r>
    <r>
      <rPr>
        <b/>
        <sz val="12"/>
        <rFont val="宋体"/>
        <charset val="134"/>
      </rPr>
      <t>建设目标</t>
    </r>
    <r>
      <rPr>
        <sz val="12"/>
        <rFont val="宋体"/>
        <charset val="134"/>
      </rPr>
      <t>：①项目建设1个5G基站及1套边缘云平台，实现5G专网全覆盖；②建设5G+城市地面灾害监测示范点2个，5G+地质灾害监测示范点5个，5G+北斗打桩导航仪示范点10个。</t>
    </r>
  </si>
  <si>
    <t>深圳大学总医院
基于2.6GHz+4.9GHz混合组网的5G+急救救援应用场景建设</t>
  </si>
  <si>
    <r>
      <rPr>
        <b/>
        <sz val="12"/>
        <rFont val="宋体"/>
        <charset val="134"/>
      </rPr>
      <t>建设内容</t>
    </r>
    <r>
      <rPr>
        <sz val="12"/>
        <rFont val="宋体"/>
        <charset val="134"/>
      </rPr>
      <t xml:space="preserve">：改建现有场地3600平米，采购5G呼吸机、5G插件式监护仪、急救数据交换与集成平台、急危重症临床科研自助化分析平台等设备仪器164台（套），搭建5G（2.6Ghz +4.9Ghz）专网、应急救援空中组网平台，建设日常情况5G院前急诊救治、极端灾害情况下紧急医疗救治、疫情隔离人员精准监控等5个5G+医疗系统的应用场景。
</t>
    </r>
    <r>
      <rPr>
        <b/>
        <sz val="12"/>
        <rFont val="宋体"/>
        <charset val="134"/>
      </rPr>
      <t>建设地址：</t>
    </r>
    <r>
      <rPr>
        <sz val="12"/>
        <rFont val="宋体"/>
        <charset val="134"/>
      </rPr>
      <t xml:space="preserve">深圳市南山区学苑大道1098号深圳大学总医院。
</t>
    </r>
    <r>
      <rPr>
        <b/>
        <sz val="12"/>
        <rFont val="宋体"/>
        <charset val="134"/>
      </rPr>
      <t>建设目标</t>
    </r>
    <r>
      <rPr>
        <sz val="12"/>
        <rFont val="宋体"/>
        <charset val="134"/>
      </rPr>
      <t>：（1）完成立体化日常急救场景混合频段5G专网协同建设，实现：①建设4个4.9GHz低空域覆盖5G 宏站，实现宝安直升机场——深大总医院起/降过程、飞行过程定点（中途选址两个建站）能回传数据，上行速率≥20Mbps（兆每秒），下行速率≥300Mbps；②深大总医院陆面急救管辖5公里范围内实现2.6GHz5G网络覆盖，均值上行速率≥30Mbps，下行均值速率≥400Mbps，提供Qos网络优先保障；③起降场景2.6GHz与4.9GHz协同覆盖能力；（2）完成灾难/战时等复杂场景5G临时专网建设，实现：①无人机平台搭载5G/卫星设备空中组网；②分别提供飞行高度100米、200米、300米下覆盖边缘信号场强、广播波速配置值、低空SS RSRP值、SS-SINR值以及各种优化方案后的比较值；③分别测试三种高度下FTP-UL上行平均速率、下行平均速率；（3）完成院内2台急救车以及合作直升机车载/机载5G模块改造；（4）完成4项应用的示范落地调测及运作情况总结报告输出；（5）至少完成1份试点效果总结文刊发表。</t>
    </r>
  </si>
  <si>
    <t xml:space="preserve">欣旺达电子股份有限公司
基于5G+工业互联网技术的欣旺锂离子电池PACK生产线升级改造 </t>
  </si>
  <si>
    <r>
      <rPr>
        <b/>
        <sz val="12"/>
        <rFont val="宋体"/>
        <charset val="134"/>
      </rPr>
      <t>建设内容</t>
    </r>
    <r>
      <rPr>
        <sz val="12"/>
        <rFont val="宋体"/>
        <charset val="134"/>
      </rPr>
      <t xml:space="preserve">：扩建现有场地4020平方米，购置辅料机、检测机等设备137台（套），建设5G+工业互联网锂离子电池PACK生产线应用，形成5G+设备势态感知、5G+设备数据自动采集、5G双网隔离等解决方案应用场景。
</t>
    </r>
    <r>
      <rPr>
        <b/>
        <sz val="12"/>
        <rFont val="宋体"/>
        <charset val="134"/>
      </rPr>
      <t>建设地址：</t>
    </r>
    <r>
      <rPr>
        <sz val="12"/>
        <rFont val="宋体"/>
        <charset val="134"/>
      </rPr>
      <t xml:space="preserve">深圳市宝安区水田社区长城同富康工业区C栋。
</t>
    </r>
    <r>
      <rPr>
        <b/>
        <sz val="12"/>
        <rFont val="宋体"/>
        <charset val="134"/>
      </rPr>
      <t>建设目标</t>
    </r>
    <r>
      <rPr>
        <sz val="12"/>
        <rFont val="宋体"/>
        <charset val="134"/>
      </rPr>
      <t>：①实现场景内5G网络全覆盖，5G边缘云（MEC/UPF)≥1个，5G终端≥100个，并且与5G网络连接成功，构建1个工业互联网+企业私有云+边缘云+功能云融合整体网络架构；②整体5G网络持续稳定运行≥8个月；③在5G边缘云上部署“设备动态数据自动采集应用”以及“设备势态感知应用”，完成“5G+设备势态感知”整体解决方案，完成“5G+设备数据自动采集”整体解决方案；④完成一套5G双网隔离方案，完成外部5G网络的双线路部署方案；⑤主导或参与1项标准。</t>
    </r>
  </si>
  <si>
    <t>深圳供电局有限公司
5G助力智能电网服务提升项目</t>
  </si>
  <si>
    <r>
      <rPr>
        <b/>
        <sz val="12"/>
        <rFont val="宋体"/>
        <charset val="134"/>
      </rPr>
      <t>建设内容</t>
    </r>
    <r>
      <rPr>
        <sz val="12"/>
        <rFont val="宋体"/>
        <charset val="134"/>
      </rPr>
      <t xml:space="preserve">：改建现有场地1140平米，购置无线综合管理平台、5G摄像头、配网三遥终端、5G CPE等相关设备仪器661台（套），搭建配网自动化三遥、输电在线监测等应用场景，形成配网自动化三遥、输电在线监测5G融合解决方案，项目建成后在智能电网领域形成提升用户用电稳定性的公共服务能力。
</t>
    </r>
    <r>
      <rPr>
        <b/>
        <sz val="12"/>
        <rFont val="宋体"/>
        <charset val="134"/>
      </rPr>
      <t>建设地址：</t>
    </r>
    <r>
      <rPr>
        <sz val="12"/>
        <rFont val="宋体"/>
        <charset val="134"/>
      </rPr>
      <t xml:space="preserve">深圳市罗湖区深南东路4020号6楼和深圳市罗湖区翠竹路2018号，30个5G输电在线监测点，200个5G配网自动化三遥点。
</t>
    </r>
    <r>
      <rPr>
        <b/>
        <sz val="12"/>
        <rFont val="宋体"/>
        <charset val="134"/>
      </rPr>
      <t>建设目标</t>
    </r>
    <r>
      <rPr>
        <sz val="12"/>
        <rFont val="宋体"/>
        <charset val="134"/>
      </rPr>
      <t>：①实现输电和配电环节的两个场景共230个点位的规模化应用；②建设一套无线管理平台，该平台用于5G切片且管理不少于2000台5G电力业务终端；③完成融合5G的智能电网业务高性能传输与承载技术研究及业务验证。</t>
    </r>
  </si>
  <si>
    <t>北京大学深圳医院
立足双区，构建5G+智慧医疗健康服务平台</t>
  </si>
  <si>
    <r>
      <rPr>
        <b/>
        <sz val="12"/>
        <rFont val="宋体"/>
        <charset val="134"/>
      </rPr>
      <t>建设内容</t>
    </r>
    <r>
      <rPr>
        <sz val="12"/>
        <rFont val="宋体"/>
        <charset val="134"/>
      </rPr>
      <t xml:space="preserve">：改建现有场地7040平米，购置健康档案管理系统、数据监测及健康预警系统、远程多学科会诊系统、5G智能抢救车等设备仪器3174台（套），搭建5G专网+医疗专网，建设健康风险预警、远程健康服务、社区慢病管理、远程诊疗、急救安全、用药安全、手术病人安全、住院病人安全8个应用场景。
</t>
    </r>
    <r>
      <rPr>
        <b/>
        <sz val="12"/>
        <rFont val="宋体"/>
        <charset val="134"/>
      </rPr>
      <t>建设地址：</t>
    </r>
    <r>
      <rPr>
        <sz val="12"/>
        <rFont val="宋体"/>
        <charset val="134"/>
      </rPr>
      <t xml:space="preserve">深圳市福田区莲花路1120号北京大学深圳医院。
</t>
    </r>
    <r>
      <rPr>
        <b/>
        <sz val="12"/>
        <rFont val="宋体"/>
        <charset val="134"/>
      </rPr>
      <t>建设目标</t>
    </r>
    <r>
      <rPr>
        <sz val="12"/>
        <rFont val="宋体"/>
        <charset val="134"/>
      </rPr>
      <t>：①建设包括医院内部网络、远程医疗专网、应急救治网络的5G智慧示范网，5G边缘云(MEC/UPF)1个；②建设智慧医疗平台系统，包括云端健康管理平台和智慧病区交互平台，支撑远程诊断场景4种；③参与支持相关行业标准的制修订1-2项；④形成项目相关自主知识产权3-5项。</t>
    </r>
  </si>
  <si>
    <t>深圳元戎启行科技有限公司
5G智能网联公共交通多场景综合应用示范项目</t>
  </si>
  <si>
    <r>
      <rPr>
        <b/>
        <sz val="12"/>
        <rFont val="宋体"/>
        <charset val="134"/>
      </rPr>
      <t>建设内容</t>
    </r>
    <r>
      <rPr>
        <sz val="12"/>
        <rFont val="宋体"/>
        <charset val="134"/>
      </rPr>
      <t xml:space="preserve">：改建现有场地3200平米，购置车辆（巴士、轿车）、服务器、激光雷达等相关设备仪器175台（套），建设智能网联汽车的智能云控平台、车辆远程控制中心以及车辆调度系统等，实现5G智能网联公共交通多应用场景，形成公共交通自动驾驶解决方案。
</t>
    </r>
    <r>
      <rPr>
        <b/>
        <sz val="12"/>
        <rFont val="宋体"/>
        <charset val="134"/>
      </rPr>
      <t>建设地址：</t>
    </r>
    <r>
      <rPr>
        <sz val="12"/>
        <rFont val="宋体"/>
        <charset val="134"/>
      </rPr>
      <t xml:space="preserve">深圳市福田区福保街道深港国际科技园C栋，福田区、宝安区、南山区共6条道路合围区域。
</t>
    </r>
    <r>
      <rPr>
        <b/>
        <sz val="12"/>
        <rFont val="宋体"/>
        <charset val="134"/>
      </rPr>
      <t>建设目标</t>
    </r>
    <r>
      <rPr>
        <sz val="12"/>
        <rFont val="宋体"/>
        <charset val="134"/>
      </rPr>
      <t>：①完成智能网联汽车的智能云控平台、车辆远程控制中心以及车辆调度系统、高精度地图系统、人车交互系统、车辆管理系统、软件管理系统、车辆相关数据存储系统的搭建；②投入10辆自动驾驶车辆（4辆Robo-bus、6辆Robo-taxi），在深圳市南山区、福田区、宝安区6条开放测试道路进行示范运营。</t>
    </r>
  </si>
  <si>
    <t>深圳市水务（集团）有限公司
深圳市5G+城市智慧水务典型应用示范项目</t>
  </si>
  <si>
    <r>
      <rPr>
        <b/>
        <sz val="12"/>
        <rFont val="宋体"/>
        <charset val="134"/>
      </rPr>
      <t>建设内容</t>
    </r>
    <r>
      <rPr>
        <sz val="12"/>
        <rFont val="宋体"/>
        <charset val="134"/>
      </rPr>
      <t xml:space="preserve">：改建现有场地14.17万平米，购置智慧水厂运营管控系统、智慧水厂导航定位系统、指挥车公网5G通信系统等相关设备仪器41台（套），完成水厂/水质净化厂智慧化改造，建设智慧水厂管控平台、视频赋能平台、5G+应急指挥体系等，形成5G+城市智慧水务场景应用整体解决方案，项目建成后在智慧水务领域形成高可靠运行，少人/无人值守智慧水厂运营管理以及应急事件快速反映、指挥、防范处置的公共服务能力。
</t>
    </r>
    <r>
      <rPr>
        <b/>
        <sz val="12"/>
        <rFont val="宋体"/>
        <charset val="134"/>
      </rPr>
      <t>建设地址：</t>
    </r>
    <r>
      <rPr>
        <sz val="12"/>
        <rFont val="宋体"/>
        <charset val="134"/>
      </rPr>
      <t xml:space="preserve">深圳市福田区深南中路1019号万德大厦，罗湖区洪湖水质净化厂。
</t>
    </r>
    <r>
      <rPr>
        <b/>
        <sz val="12"/>
        <rFont val="宋体"/>
        <charset val="134"/>
      </rPr>
      <t>建设目标</t>
    </r>
    <r>
      <rPr>
        <sz val="12"/>
        <rFont val="宋体"/>
        <charset val="134"/>
      </rPr>
      <t>：①完成智慧水厂/水质净化厂建设（包括一体化运营管控平台部署、自动化提升和智能工艺控制、数字化视频与安防建设）；②建设智慧厂站运营管控平台，实现多座智慧厂站的运营管理一体化；③完成视频赋能平台建设，实现多个水厂视频汇聚、AI赋能；④打造5G+应急指挥体系（包括应急指挥车、VoLTE通话建设），最终打造5G+城市智慧水务的典型应用示范。</t>
    </r>
  </si>
  <si>
    <t>深圳市宝安区人民医院
5G赋能城市医疗联合体智慧化建设应用示范</t>
  </si>
  <si>
    <r>
      <rPr>
        <b/>
        <sz val="12"/>
        <rFont val="宋体"/>
        <charset val="134"/>
      </rPr>
      <t>建设内容：</t>
    </r>
    <r>
      <rPr>
        <sz val="12"/>
        <rFont val="宋体"/>
        <charset val="134"/>
      </rPr>
      <t xml:space="preserve">改建现有场地10.38万平米，购置门诊智能病历系统、煎药室电子标签设备、服务器等相关设备仪器49台（套），搭建传染病早期预警、院前急救、远程超声、远程心电、远程影像等5个5G+医疗系统应用场景。
</t>
    </r>
    <r>
      <rPr>
        <b/>
        <sz val="12"/>
        <rFont val="宋体"/>
        <charset val="134"/>
      </rPr>
      <t>建设地址：</t>
    </r>
    <r>
      <rPr>
        <sz val="12"/>
        <rFont val="宋体"/>
        <charset val="134"/>
      </rPr>
      <t xml:space="preserve">深圳市宝安区新安街道龙井二路118号深圳市宝安区人民医院。
</t>
    </r>
    <r>
      <rPr>
        <b/>
        <sz val="12"/>
        <rFont val="宋体"/>
        <charset val="134"/>
      </rPr>
      <t>建设目标：</t>
    </r>
    <r>
      <rPr>
        <sz val="12"/>
        <rFont val="宋体"/>
        <charset val="134"/>
      </rPr>
      <t>①项目建设1张5G医疗专网，实现上行速率大于50Mbps，下行速率大于80Mbps，网络时延少于80ms；②在集团内开展5类场景5G应用示范；③形成标准规范3套，人员能力建设指标评价体系3套、5G赋能紧密型医联体建设模式综合评价报告3份。</t>
    </r>
  </si>
  <si>
    <t>深圳市银宝山新科技股份有限公司
银宝山新基于5G网络的模具关键场景应用项目</t>
  </si>
  <si>
    <r>
      <rPr>
        <b/>
        <sz val="12"/>
        <rFont val="宋体"/>
        <charset val="134"/>
      </rPr>
      <t>建设内容：</t>
    </r>
    <r>
      <rPr>
        <sz val="12"/>
        <rFont val="宋体"/>
        <charset val="134"/>
      </rPr>
      <t xml:space="preserve">改扩建场地9450平米，购置服务器、5G MEC、模具设计包等软硬件设备161台（套），搭建基于5G网络的模具关键场景应用，包括模流分析、生产数据采集、条码枪、零件CMM检测、远程试模、产线设备AR远程辅助维修、车间安全监控、车间看板管理、标识解析、智慧培训等场景。
</t>
    </r>
    <r>
      <rPr>
        <b/>
        <sz val="12"/>
        <rFont val="宋体"/>
        <charset val="134"/>
      </rPr>
      <t>建设地址：</t>
    </r>
    <r>
      <rPr>
        <sz val="12"/>
        <rFont val="宋体"/>
        <charset val="134"/>
      </rPr>
      <t xml:space="preserve">深圳市宝安区石岩街道石龙仔创业路5号厂房，宝安区石岩街道水田第二工业区石龙大道80号同协工业园A栋。
</t>
    </r>
    <r>
      <rPr>
        <b/>
        <sz val="12"/>
        <rFont val="宋体"/>
        <charset val="134"/>
      </rPr>
      <t>建设目标：</t>
    </r>
    <r>
      <rPr>
        <sz val="12"/>
        <rFont val="宋体"/>
        <charset val="134"/>
      </rPr>
      <t>①完成5G网络的组建，部署“边缘+UPF+MEC平台”，实现生产设备和设施、仪表仪器、传感器、控制系统、管理系统、工业应用系统等关键要素的泛在互联互通，实现生产区域网络全覆盖；②建立基于工业互联网平台架构的智能制造数字化应用云平台，实现远程试模，完成SaaS技术平台框架，实现设备综合效率可提升20%以上，可采集数据的设备覆盖率实现80%以上；③带动供应链上下游企业参与5G应用场景的实施，形成行业内可共享的工业机理模型库，实现订单生产过程全流程数字化、交付透明化。</t>
    </r>
  </si>
  <si>
    <t>深圳市罗湖医院集团
基于5G的紧密型医联体健康管理研究及应用示范项目</t>
  </si>
  <si>
    <r>
      <rPr>
        <b/>
        <sz val="12"/>
        <rFont val="宋体"/>
        <charset val="134"/>
      </rPr>
      <t>建设内容：</t>
    </r>
    <r>
      <rPr>
        <sz val="12"/>
        <rFont val="宋体"/>
        <charset val="134"/>
      </rPr>
      <t xml:space="preserve">改建现有场地44225平米，购置远程超声遥控机器人、远程病理平台、5G医疗专网等相关设备仪器6台（套），搭建健康监测、移动体检、远程超声、远程会诊、AI辅诊、智慧输液、移动护理、远程教学等8个5G+医疗系统应用场景。
</t>
    </r>
    <r>
      <rPr>
        <b/>
        <sz val="12"/>
        <rFont val="宋体"/>
        <charset val="134"/>
      </rPr>
      <t>建设地址：</t>
    </r>
    <r>
      <rPr>
        <sz val="12"/>
        <rFont val="宋体"/>
        <charset val="134"/>
      </rPr>
      <t xml:space="preserve">深圳市罗湖区友谊路47号罗湖区人民医院，罗湖区太白路2013号罗湖区妇幼保健院，罗湖区社康中心。
</t>
    </r>
    <r>
      <rPr>
        <b/>
        <sz val="12"/>
        <rFont val="宋体"/>
        <charset val="134"/>
      </rPr>
      <t>建设目标：</t>
    </r>
    <r>
      <rPr>
        <sz val="12"/>
        <rFont val="宋体"/>
        <charset val="134"/>
      </rPr>
      <t>①项目建设1张5G医疗专网，实现支撑最大并发数超10000，总吞吐量不少于30G，端到端传输时延少于20ms，连接可靠性大于99.99%；②在集团内开展8类场景5G应用示范；③申请专利3项以上，申请软件著作权2项以上，形成标准规范1项以上。</t>
    </r>
  </si>
  <si>
    <t>二、5G应用核心产品产业化扶持计划（共12个）</t>
  </si>
  <si>
    <t>深圳市迅特通信技术股份有限公司
基于国产化高速光电芯片的5G电信网络光互联产业化项目</t>
  </si>
  <si>
    <r>
      <rPr>
        <b/>
        <sz val="12"/>
        <rFont val="宋体"/>
        <charset val="134"/>
      </rPr>
      <t>建设内容：</t>
    </r>
    <r>
      <rPr>
        <sz val="12"/>
        <rFont val="宋体"/>
        <charset val="134"/>
      </rPr>
      <t xml:space="preserve">改建现有生产场地1410平米，新建场地1900平米，购置光网络分析仪套件、光电时钟恢复模块等相关设备仪器26台（套）。建设基于国产化高速光电芯片的光模块与子系统产品生产线。
</t>
    </r>
    <r>
      <rPr>
        <b/>
        <sz val="12"/>
        <rFont val="宋体"/>
        <charset val="134"/>
      </rPr>
      <t>建设地址：</t>
    </r>
    <r>
      <rPr>
        <sz val="12"/>
        <rFont val="宋体"/>
        <charset val="134"/>
      </rPr>
      <t xml:space="preserve">深圳市南山区智园C3栋，南山区智园二期。
</t>
    </r>
    <r>
      <rPr>
        <b/>
        <sz val="12"/>
        <rFont val="宋体"/>
        <charset val="134"/>
      </rPr>
      <t>建设目标：</t>
    </r>
    <r>
      <rPr>
        <sz val="12"/>
        <rFont val="宋体"/>
        <charset val="134"/>
      </rPr>
      <t>项目建成达产后提供50套以上的成套设备，供运营商进行现网试点；预期项目建设期间成套设备中的分立光模块、波分盒、半有源管控系统等可实现销售额约1亿元。</t>
    </r>
  </si>
  <si>
    <t>深圳市中天讯通信技术股份有限公司
应用于移动终端5G MIMO组线产业化项目</t>
  </si>
  <si>
    <r>
      <rPr>
        <b/>
        <sz val="12"/>
        <rFont val="宋体"/>
        <charset val="134"/>
      </rPr>
      <t>建设内容：</t>
    </r>
    <r>
      <rPr>
        <sz val="12"/>
        <rFont val="宋体"/>
        <charset val="134"/>
      </rPr>
      <t xml:space="preserve">改造现有场地2800平米，购置全自动化焊接弹片线材设备、网络分析仪、全自动剥线打端子一体机等相关设备仪器23台（套），突破天线自适应技术、多天线去耦技术、电磁/电路仿真、新材料新工艺等核心技术，研发应用于移动终端5G MIMO天线。
</t>
    </r>
    <r>
      <rPr>
        <b/>
        <sz val="12"/>
        <rFont val="宋体"/>
        <charset val="134"/>
      </rPr>
      <t>建设地址：</t>
    </r>
    <r>
      <rPr>
        <sz val="12"/>
        <rFont val="宋体"/>
        <charset val="134"/>
      </rPr>
      <t xml:space="preserve">深圳市宝安区龙仔路东侧厂房A栋。
</t>
    </r>
    <r>
      <rPr>
        <b/>
        <sz val="12"/>
        <rFont val="宋体"/>
        <charset val="134"/>
      </rPr>
      <t>建设目标：</t>
    </r>
    <r>
      <rPr>
        <sz val="12"/>
        <rFont val="宋体"/>
        <charset val="134"/>
      </rPr>
      <t>建设5G MIMO天线生产线，项目达产后，实现产能4000件/年。</t>
    </r>
  </si>
  <si>
    <t>深圳市广和通无线股份有限公司
基于国产平台的5G工业智能模组研发及产业化项目</t>
  </si>
  <si>
    <r>
      <rPr>
        <b/>
        <sz val="12"/>
        <rFont val="宋体"/>
        <charset val="134"/>
      </rPr>
      <t>建设内容：</t>
    </r>
    <r>
      <rPr>
        <sz val="12"/>
        <rFont val="宋体"/>
        <charset val="134"/>
      </rPr>
      <t xml:space="preserve">改造现有场地500平米，购置5G综合测试仪、LTE综合测试仪、网络分析仪等相关设备仪器12台（套），突破工业级通用5G模组国产平台、高速率接口PCIe的技术、5G模组适配工业互联网的应用等核心技术，研发基于国产平台的5G工业智能模组，搭建基于国产平台的5G工业智能模组产品研发、测试验证实验室。
</t>
    </r>
    <r>
      <rPr>
        <b/>
        <sz val="12"/>
        <rFont val="宋体"/>
        <charset val="134"/>
      </rPr>
      <t>建设地址：</t>
    </r>
    <r>
      <rPr>
        <sz val="12"/>
        <rFont val="宋体"/>
        <charset val="134"/>
      </rPr>
      <t xml:space="preserve">深圳市南山区西丽街道西丽社区打石一路深圳国际创新谷六栋A座。
</t>
    </r>
    <r>
      <rPr>
        <b/>
        <sz val="12"/>
        <rFont val="宋体"/>
        <charset val="134"/>
      </rPr>
      <t>建设目标：</t>
    </r>
    <r>
      <rPr>
        <sz val="12"/>
        <rFont val="宋体"/>
        <charset val="134"/>
      </rPr>
      <t>实现新增产值1亿元。</t>
    </r>
  </si>
  <si>
    <t>深圳市宏电技术股份有限公司
5G+工业互联网核心产品技术攻关及产业化项目</t>
  </si>
  <si>
    <r>
      <rPr>
        <b/>
        <sz val="12"/>
        <rFont val="宋体"/>
        <charset val="134"/>
      </rPr>
      <t>建设内容：</t>
    </r>
    <r>
      <rPr>
        <sz val="12"/>
        <rFont val="宋体"/>
        <charset val="134"/>
      </rPr>
      <t xml:space="preserve">项目一期租用场地2400平米、二期新建场地2600平米，购置高性能贴片机、回流炉、屏蔽房等相关设备仪器559台（套），突破自主开发安全可控的物联网智能操作系统OSDT、边缘计算技术、工业协议解析技术、5G专网与通讯技术、视频AI识别技术等核心技术。
</t>
    </r>
    <r>
      <rPr>
        <b/>
        <sz val="12"/>
        <rFont val="宋体"/>
        <charset val="134"/>
      </rPr>
      <t>建设地址：</t>
    </r>
    <r>
      <rPr>
        <sz val="12"/>
        <rFont val="宋体"/>
        <charset val="134"/>
      </rPr>
      <t xml:space="preserve">深圳市龙岗区布澜路中海信科技园总部中心，龙岗区平湖街道平湖金融与现代服务业基地一期宏电大厦。
</t>
    </r>
    <r>
      <rPr>
        <b/>
        <sz val="12"/>
        <rFont val="宋体"/>
        <charset val="134"/>
      </rPr>
      <t>建设目标：</t>
    </r>
    <r>
      <rPr>
        <sz val="12"/>
        <rFont val="宋体"/>
        <charset val="134"/>
      </rPr>
      <t>建设5G+AIOT技术融合型工业终端生产线2条，达产后实现产能10万台/年。</t>
    </r>
  </si>
  <si>
    <t>深圳市锐明技术股份有限公司
5G车载智能终端研发及产业化项目</t>
  </si>
  <si>
    <r>
      <rPr>
        <b/>
        <sz val="12"/>
        <rFont val="宋体"/>
        <charset val="134"/>
      </rPr>
      <t>建设内容：</t>
    </r>
    <r>
      <rPr>
        <sz val="12"/>
        <rFont val="宋体"/>
        <charset val="134"/>
      </rPr>
      <t xml:space="preserve">改造现有场地3300平米，购置5G网络分析仪、产线网分及信令综测仪、雷达目标模拟器、5G综测仪表等相关设备仪器68台（套），突破车载视觉AI、ADAS智能硬件算法、DSM智能硬件算法等核心技术，搭建支持人工智能算法训练及终端产品场景应用的云服务平台，研发基于5G车载终端产品。
</t>
    </r>
    <r>
      <rPr>
        <b/>
        <sz val="12"/>
        <rFont val="宋体"/>
        <charset val="134"/>
      </rPr>
      <t>建设地址：</t>
    </r>
    <r>
      <rPr>
        <sz val="12"/>
        <rFont val="宋体"/>
        <charset val="134"/>
      </rPr>
      <t xml:space="preserve">深圳市南山区学苑大道1001号南山智园Bl栋、A4栋。
</t>
    </r>
    <r>
      <rPr>
        <b/>
        <sz val="12"/>
        <rFont val="宋体"/>
        <charset val="134"/>
      </rPr>
      <t>建设目标：</t>
    </r>
    <r>
      <rPr>
        <sz val="12"/>
        <rFont val="宋体"/>
        <charset val="134"/>
      </rPr>
      <t>项目建成后可实现年产5G车载终端产品6.8万套。</t>
    </r>
  </si>
  <si>
    <t>深圳市证通电子股份有限公司
基于5G的无人银行自助终端与云服务示范应用及产业化</t>
  </si>
  <si>
    <r>
      <rPr>
        <b/>
        <sz val="12"/>
        <rFont val="宋体"/>
        <charset val="134"/>
      </rPr>
      <t>建设内容：</t>
    </r>
    <r>
      <rPr>
        <sz val="12"/>
        <rFont val="宋体"/>
        <charset val="134"/>
      </rPr>
      <t xml:space="preserve">改建现有场地4000平米，购置计算节点/存储节点、骨干网核心交换机、安全感知设备等设备仪器137台（套），突破无人银行5G自助终端关键技术、无人银行自助终端安全支付技术、基于5G的高安全性云桌面数据传输和压缩协议优化等核心技术。
</t>
    </r>
    <r>
      <rPr>
        <b/>
        <sz val="12"/>
        <rFont val="宋体"/>
        <charset val="134"/>
      </rPr>
      <t>建设地址：</t>
    </r>
    <r>
      <rPr>
        <sz val="12"/>
        <rFont val="宋体"/>
        <charset val="134"/>
      </rPr>
      <t xml:space="preserve">深圳市光明区同观路3号证通电子产业园一期。
</t>
    </r>
    <r>
      <rPr>
        <b/>
        <sz val="12"/>
        <rFont val="宋体"/>
        <charset val="134"/>
      </rPr>
      <t>建设目标：</t>
    </r>
    <r>
      <rPr>
        <sz val="12"/>
        <rFont val="宋体"/>
        <charset val="134"/>
      </rPr>
      <t>改建基于5G的无人银行智慧网点智能自助服务终端生产线，项目达产后实现2亿元销售收入。</t>
    </r>
  </si>
  <si>
    <t>深圳市双翼科技股份有限公司
面向智慧工厂的5G工业CPE产业化项目</t>
  </si>
  <si>
    <r>
      <rPr>
        <b/>
        <sz val="12"/>
        <rFont val="宋体"/>
        <charset val="134"/>
      </rPr>
      <t>建设内容：</t>
    </r>
    <r>
      <rPr>
        <sz val="12"/>
        <rFont val="宋体"/>
        <charset val="134"/>
      </rPr>
      <t xml:space="preserve">改建场地3000平米，购置自动贴片机、PCBA自动化测试设备、全自动在线型基板外观检查机、全自动视觉印刷机、无铅回流焊机、双轨SPI等设备97台（套），建设4-6条产品生产线。
</t>
    </r>
    <r>
      <rPr>
        <b/>
        <sz val="12"/>
        <rFont val="宋体"/>
        <charset val="134"/>
      </rPr>
      <t>建设地址：</t>
    </r>
    <r>
      <rPr>
        <sz val="12"/>
        <rFont val="宋体"/>
        <charset val="134"/>
      </rPr>
      <t xml:space="preserve">深圳市宝安区石岩街道塘头工业园南岗工业大厦。
</t>
    </r>
    <r>
      <rPr>
        <b/>
        <sz val="12"/>
        <rFont val="宋体"/>
        <charset val="134"/>
      </rPr>
      <t>建设目标：</t>
    </r>
    <r>
      <rPr>
        <sz val="12"/>
        <rFont val="宋体"/>
        <charset val="134"/>
      </rPr>
      <t>项目建成达产后，年均生产50万台（套）5G工业CPE设备。</t>
    </r>
  </si>
  <si>
    <t>深圳盛凌电子股份有限公司
5G超算高速数据中心互连系统研发及产业化项目</t>
  </si>
  <si>
    <r>
      <rPr>
        <b/>
        <sz val="12"/>
        <rFont val="宋体"/>
        <charset val="134"/>
      </rPr>
      <t>建设内容：</t>
    </r>
    <r>
      <rPr>
        <sz val="12"/>
        <rFont val="宋体"/>
        <charset val="134"/>
      </rPr>
      <t xml:space="preserve">改造现有场地6000平米，购置模拟回流焊设备、自动组装机、冲压机等相关设备仪器127台（套），突破多PIN数引脚连接器的共面度、胶体低翘曲变形技术、信号完整性设计及测试检测技术等核心技术。
</t>
    </r>
    <r>
      <rPr>
        <b/>
        <sz val="12"/>
        <rFont val="宋体"/>
        <charset val="134"/>
      </rPr>
      <t>建设地址：</t>
    </r>
    <r>
      <rPr>
        <sz val="12"/>
        <rFont val="宋体"/>
        <charset val="134"/>
      </rPr>
      <t xml:space="preserve">深圳市光明区东红路十八号盛凌产业园1栋。
</t>
    </r>
    <r>
      <rPr>
        <b/>
        <sz val="12"/>
        <rFont val="宋体"/>
        <charset val="134"/>
      </rPr>
      <t>建设目标：</t>
    </r>
    <r>
      <rPr>
        <sz val="12"/>
        <rFont val="宋体"/>
        <charset val="134"/>
      </rPr>
      <t>建设5G超算高速数据中心连接器生产线10条，达产后实现5G超算高速数据中心连接器年产能2700万个。</t>
    </r>
  </si>
  <si>
    <t>深圳市京泉华科技股份有限公司
5G通信磁性元器件自动化生产建设项目</t>
  </si>
  <si>
    <r>
      <rPr>
        <b/>
        <sz val="12"/>
        <rFont val="宋体"/>
        <charset val="134"/>
      </rPr>
      <t>建设内容：</t>
    </r>
    <r>
      <rPr>
        <sz val="12"/>
        <rFont val="宋体"/>
        <charset val="134"/>
      </rPr>
      <t xml:space="preserve">改造现有场地10000平米，购置多轴自动绕线机、4轴自动浸锡机器、自动含浸机等相关设备仪器155台（套），突破立绕工艺、箔绕工艺、全分段叠片、点焊和熔焊等核心技术。
</t>
    </r>
    <r>
      <rPr>
        <b/>
        <sz val="12"/>
        <rFont val="宋体"/>
        <charset val="134"/>
      </rPr>
      <t>建设地址：</t>
    </r>
    <r>
      <rPr>
        <sz val="12"/>
        <rFont val="宋体"/>
        <charset val="134"/>
      </rPr>
      <t xml:space="preserve">深圳市龙岗区坪桥路京泉华科技产业园3栋。
</t>
    </r>
    <r>
      <rPr>
        <b/>
        <sz val="12"/>
        <rFont val="宋体"/>
        <charset val="134"/>
      </rPr>
      <t>建设目标：</t>
    </r>
    <r>
      <rPr>
        <sz val="12"/>
        <rFont val="宋体"/>
        <charset val="134"/>
      </rPr>
      <t>建设5G微站电源用高频变压器和立绕电感产品生产线8条，达产后实现年产能745万台。</t>
    </r>
  </si>
  <si>
    <t>影石创新科技股份有限公司
基于5G网络的全景直播终端研发及产业化应用项目</t>
  </si>
  <si>
    <r>
      <rPr>
        <b/>
        <sz val="12"/>
        <rFont val="宋体"/>
        <charset val="134"/>
      </rPr>
      <t>建设内容：</t>
    </r>
    <r>
      <rPr>
        <sz val="12"/>
        <rFont val="宋体"/>
        <charset val="134"/>
      </rPr>
      <t xml:space="preserve">利用现有场地1982平米，购置全景镜头模具、示波器、设计软件等相关设备仪器73台（套），突破全景拼接算法、5G传输编码技术以及全景终端计算机视觉技术等关键核心技术，研发消费级和专业级全景相机等全景影像设备。
</t>
    </r>
    <r>
      <rPr>
        <b/>
        <sz val="12"/>
        <rFont val="宋体"/>
        <charset val="134"/>
      </rPr>
      <t>建设地址：</t>
    </r>
    <r>
      <rPr>
        <sz val="12"/>
        <rFont val="宋体"/>
        <charset val="134"/>
      </rPr>
      <t xml:space="preserve">深圳市宝安区新安街道海旺社区兴业路1100号金利通金融中心大厦2栋。
</t>
    </r>
    <r>
      <rPr>
        <b/>
        <sz val="12"/>
        <rFont val="宋体"/>
        <charset val="134"/>
      </rPr>
      <t>建设目标：</t>
    </r>
    <r>
      <rPr>
        <sz val="12"/>
        <rFont val="宋体"/>
        <charset val="134"/>
      </rPr>
      <t>达产后实现消费级全景相机50.4万台/年和专业级全景相机0.4万台/年的产能</t>
    </r>
  </si>
  <si>
    <t>深圳创维数字技术有限公司
基于5G和WiFi6的新一代全网通工业CPE研发及产业化项目</t>
  </si>
  <si>
    <r>
      <rPr>
        <b/>
        <sz val="12"/>
        <rFont val="宋体"/>
        <charset val="134"/>
      </rPr>
      <t>建设内容：</t>
    </r>
    <r>
      <rPr>
        <sz val="12"/>
        <rFont val="宋体"/>
        <charset val="134"/>
      </rPr>
      <t xml:space="preserve">改建场地2800平米，购置5G信号测试仪、WiFi6协议性能测试仪、WiFi测试系统、服务器等软硬件设备仪器143台（套）。
</t>
    </r>
    <r>
      <rPr>
        <b/>
        <sz val="12"/>
        <rFont val="宋体"/>
        <charset val="134"/>
      </rPr>
      <t>建设地址：</t>
    </r>
    <r>
      <rPr>
        <sz val="12"/>
        <rFont val="宋体"/>
        <charset val="134"/>
      </rPr>
      <t xml:space="preserve">深圳市南山区高新南一道创维大厦A座，宝安区石岩创维工业园综合楼。
</t>
    </r>
    <r>
      <rPr>
        <b/>
        <sz val="12"/>
        <rFont val="宋体"/>
        <charset val="134"/>
      </rPr>
      <t>建设目标：</t>
    </r>
    <r>
      <rPr>
        <sz val="12"/>
        <rFont val="宋体"/>
        <charset val="134"/>
      </rPr>
      <t>项目期内实现新增销售5G+WiFi6 CPE终端约15万台。</t>
    </r>
  </si>
  <si>
    <t>深圳市立体通技术有限公司
5G赋能裸视三维智慧膜研发及产业化项目</t>
  </si>
  <si>
    <r>
      <rPr>
        <b/>
        <sz val="12"/>
        <rFont val="宋体"/>
        <charset val="134"/>
      </rPr>
      <t>建设内容：</t>
    </r>
    <r>
      <rPr>
        <sz val="12"/>
        <rFont val="宋体"/>
        <charset val="134"/>
      </rPr>
      <t xml:space="preserve">利用现有场地1862平米，购置三维智慧模模具、DDoS高防和CDN中国大陆资源包等软硬件设备354台（套），突破5G网络传输及人眼追踪技术、3D图像解码技术、2D转3D视频技术和人工智能排图算法技术等三维智慧膜核心技术，研发裸视三维智慧膜，搭建5G+裸视三维云服务平台，研发基于裸视三维智慧膜产业化的应用生态软件。
</t>
    </r>
    <r>
      <rPr>
        <b/>
        <sz val="12"/>
        <rFont val="宋体"/>
        <charset val="134"/>
      </rPr>
      <t>建设地址：</t>
    </r>
    <r>
      <rPr>
        <sz val="12"/>
        <rFont val="宋体"/>
        <charset val="134"/>
      </rPr>
      <t xml:space="preserve">深圳市南山区粤海街道滨海社区白石路3939号怡化金融科技大厦。
</t>
    </r>
    <r>
      <rPr>
        <b/>
        <sz val="12"/>
        <rFont val="宋体"/>
        <charset val="134"/>
      </rPr>
      <t>建设目标：</t>
    </r>
    <r>
      <rPr>
        <sz val="12"/>
        <rFont val="宋体"/>
        <charset val="134"/>
      </rPr>
      <t>项目将制作适配200款以上机型的不同类型移动的裸视三维智慧膜模具，项目实施期内实现裸视三维智慧膜产量不低于1000万片。</t>
    </r>
  </si>
  <si>
    <t>三、5G应用测试公共服务平台组建扶持计划（共5个）</t>
  </si>
  <si>
    <t>深圳市钛和巴伦技术股份有限公司
深圳5G通信产品检测技术公共服务平台组建项目</t>
  </si>
  <si>
    <r>
      <rPr>
        <b/>
        <sz val="12"/>
        <rFont val="宋体"/>
        <charset val="134"/>
      </rPr>
      <t>建设内容：</t>
    </r>
    <r>
      <rPr>
        <sz val="12"/>
        <rFont val="宋体"/>
        <charset val="134"/>
      </rPr>
      <t xml:space="preserve">改建现有场地800平米；购置5G综合测试仪、特殊比吸收率测试系统、特殊比吸收率快速测试系统、毫米波探头等设备仪器18台（套），建设深圳5G通信产品检测技术公共服务平台。
</t>
    </r>
    <r>
      <rPr>
        <b/>
        <sz val="12"/>
        <rFont val="宋体"/>
        <charset val="134"/>
      </rPr>
      <t>建设地址：</t>
    </r>
    <r>
      <rPr>
        <sz val="12"/>
        <rFont val="宋体"/>
        <charset val="134"/>
      </rPr>
      <t xml:space="preserve">深圳市南山区沙河西路白沙科技产业园。
</t>
    </r>
    <r>
      <rPr>
        <b/>
        <sz val="12"/>
        <rFont val="宋体"/>
        <charset val="134"/>
      </rPr>
      <t>建设目标：</t>
    </r>
    <r>
      <rPr>
        <sz val="12"/>
        <rFont val="宋体"/>
        <charset val="134"/>
      </rPr>
      <t>完成①平台各实验室设备购置；②服务5G产业相关企业客户200家，5G终端产品检测服务收入不少于3000万元；③取得关键知识产权10项，累计开发新测试技术、测试方案、测试装置10项；④组织5G技术标准、检测技术相关的培训、研讨会等技术交流活动不少于8场；⑤参与或协助企业/行业/国家等的标准制定不少于2项。</t>
    </r>
  </si>
  <si>
    <t>深圳市摩尔环宇通信技术有限公司
深圳5G应用智能终端检测技术公共服务平台项目</t>
  </si>
  <si>
    <r>
      <rPr>
        <b/>
        <sz val="12"/>
        <rFont val="宋体"/>
        <charset val="134"/>
      </rPr>
      <t>建设内容：</t>
    </r>
    <r>
      <rPr>
        <sz val="12"/>
        <rFont val="宋体"/>
        <charset val="134"/>
      </rPr>
      <t xml:space="preserve">改建现有场地800平米；购置5G综测仪、综合测试仪、毫米波紧缩场测试系统、毫米波法规性测试系统、5G无线测试基站等设备仪器5台（套），建设5G毫米波实验室、5G射频实验室、EMC实验室、SAR实验室等，搭建5G应用智能终端检测技术公共服务平台。
</t>
    </r>
    <r>
      <rPr>
        <b/>
        <sz val="12"/>
        <rFont val="宋体"/>
        <charset val="134"/>
      </rPr>
      <t>建设地址：</t>
    </r>
    <r>
      <rPr>
        <sz val="12"/>
        <rFont val="宋体"/>
        <charset val="134"/>
      </rPr>
      <t xml:space="preserve">深圳市宝安区隆昌路8号A栋。
</t>
    </r>
    <r>
      <rPr>
        <b/>
        <sz val="12"/>
        <rFont val="宋体"/>
        <charset val="134"/>
      </rPr>
      <t>建设目标：</t>
    </r>
    <r>
      <rPr>
        <sz val="12"/>
        <rFont val="宋体"/>
        <charset val="134"/>
      </rPr>
      <t>①根据设备方案，招标、采购和安装调试设备，完成5G毫米波实验室组建；②对服务团队人员培训，引进新的技术人员；③平台正式运营，并在全国范围内推广，相关经验推向摩尔其他分支机构；④根据平台建设情况以及技术发展趋势，对平台进行升级与改进，引进新设备与技术，扩展更多的服务内容。</t>
    </r>
  </si>
  <si>
    <t>深圳赛西信息技术有限公司
深圳5G应用测试公共服务平台</t>
  </si>
  <si>
    <r>
      <rPr>
        <b/>
        <sz val="12"/>
        <rFont val="宋体"/>
        <charset val="134"/>
      </rPr>
      <t>建设内容：</t>
    </r>
    <r>
      <rPr>
        <sz val="12"/>
        <rFont val="宋体"/>
        <charset val="134"/>
      </rPr>
      <t xml:space="preserve">改造现有场地 527平米；购置5G综测仪系统、5G核心网交换系统、5G接入网系统等设备仪器17台（套），建设5G+8K测试验证平台、5G终端/模组及应用场景测试验证平台，提供标准研制阶段的试验验证和标准实施阶段的符合性检测服务。
</t>
    </r>
    <r>
      <rPr>
        <b/>
        <sz val="12"/>
        <rFont val="宋体"/>
        <charset val="134"/>
      </rPr>
      <t>建设地址：</t>
    </r>
    <r>
      <rPr>
        <sz val="12"/>
        <rFont val="宋体"/>
        <charset val="134"/>
      </rPr>
      <t xml:space="preserve">深圳市南山区滨海大道3398号赛西科技大厦。
</t>
    </r>
    <r>
      <rPr>
        <b/>
        <sz val="12"/>
        <rFont val="宋体"/>
        <charset val="134"/>
      </rPr>
      <t>建设目标：</t>
    </r>
    <r>
      <rPr>
        <sz val="12"/>
        <rFont val="宋体"/>
        <charset val="134"/>
      </rPr>
      <t>①完成5G终端/模组及应用场景检测验证系统1套；②提供测试、咨询、知识产权等信息咨询服务不少于70次；③发布5G应用相关认证技术规范多项，为不少于20家5G应用企业提供研发、设计、生产、安全评价、产品质量等方面的服务；④接受平台考核且结果优良。</t>
    </r>
  </si>
  <si>
    <t>广电计量检测（深圳）有限公司
深圳5G应用测试验证公共服务平台组建项目</t>
  </si>
  <si>
    <r>
      <rPr>
        <b/>
        <sz val="12"/>
        <rFont val="宋体"/>
        <charset val="134"/>
      </rPr>
      <t>建设内容：</t>
    </r>
    <r>
      <rPr>
        <sz val="12"/>
        <rFont val="宋体"/>
        <charset val="134"/>
      </rPr>
      <t xml:space="preserve">改建现有场地2195平米；购置OTA测试系统、SAR测试系统、全电波暗室、5G综测仪和5G手机测试系统5台（套）设备仪器，建设面向5G终端和5G物联网设备的射频、EMC、电气安全，以及5G基站/天线空口性能的综合性应用测试验证平台，提供计量检测、认证、咨询一站式服务，设备共享服务，信息共享服务和标准法规咨询与培训服务。
</t>
    </r>
    <r>
      <rPr>
        <b/>
        <sz val="12"/>
        <rFont val="宋体"/>
        <charset val="134"/>
      </rPr>
      <t>建设地址：</t>
    </r>
    <r>
      <rPr>
        <sz val="12"/>
        <rFont val="宋体"/>
        <charset val="134"/>
      </rPr>
      <t xml:space="preserve">深圳市龙华区观光路1301号银星科技大厦。
</t>
    </r>
    <r>
      <rPr>
        <b/>
        <sz val="12"/>
        <rFont val="宋体"/>
        <charset val="134"/>
      </rPr>
      <t>建设目标：</t>
    </r>
    <r>
      <rPr>
        <sz val="12"/>
        <rFont val="宋体"/>
        <charset val="134"/>
      </rPr>
      <t>①搭建基于行业或典型场景下的性能验证平台，为生产企业提供产品验证环境；②完成专利技术挖掘，形成5G测试自主知识产权2项；③实现国内外标准技术咨询对接，提供方法验证的环境，形成标准草案2项，推动5G应用测试的标准化和规范化；④开放设备共享服务，建立健全设备共享方案和机制，提高科技资源使用效率，从而更广泛更专业的满足行业需求；⑤提供规模化测试、认证服务，覆盖工业、智慧城市、电力物联网、车联网等5G应用领域，实现服务收入3500万元，支撑5G创新应用发展。</t>
    </r>
  </si>
  <si>
    <t>中检集团南方测试股份有限公司
深圳5G创新应用测试公共服务平台组建项目</t>
  </si>
  <si>
    <r>
      <rPr>
        <b/>
        <sz val="12"/>
        <rFont val="宋体"/>
        <charset val="134"/>
      </rPr>
      <t>建设内容：</t>
    </r>
    <r>
      <rPr>
        <sz val="12"/>
        <rFont val="宋体"/>
        <charset val="134"/>
      </rPr>
      <t xml:space="preserve">改建场地600平米；购置5G无线射频测试系统，5G无线综测仪，5G EMS抗扰度测试系统等设备仪器9台（套）；建设5G无线射频实验室、5G电磁兼容实验室、5G安规实验室、5G性能实验室等实验室。
</t>
    </r>
    <r>
      <rPr>
        <b/>
        <sz val="12"/>
        <rFont val="宋体"/>
        <charset val="134"/>
      </rPr>
      <t>建设地址：</t>
    </r>
    <r>
      <rPr>
        <sz val="12"/>
        <rFont val="宋体"/>
        <charset val="134"/>
      </rPr>
      <t xml:space="preserve">深圳市南山区西丽街道沙河路43号电子检测大厦A栋。
</t>
    </r>
    <r>
      <rPr>
        <b/>
        <sz val="12"/>
        <rFont val="宋体"/>
        <charset val="134"/>
      </rPr>
      <t>建设目标：</t>
    </r>
    <r>
      <rPr>
        <sz val="12"/>
        <rFont val="宋体"/>
        <charset val="134"/>
      </rPr>
      <t>①获得CNAS、A2LA、CB的国内外认可资质；②新增检测认证服务收入260万元；③2023年服务5G相关企业80家以上，④2023年检测认证产品1000批次以上。</t>
    </r>
  </si>
  <si>
    <t>四、5G模组及芯片规模化应用扶持计划（共2个）</t>
  </si>
  <si>
    <t>美格智能技术股份有限公司
美格智能终端5G模组及芯片规模化应用项目</t>
  </si>
  <si>
    <t>2020-2021</t>
  </si>
  <si>
    <t>采购5G通信模组和5G基带芯片费用</t>
  </si>
  <si>
    <t>中兴通讯股份有限公司
面向工业应用的5G 终端产业化项目</t>
  </si>
  <si>
    <t>采购5G基带芯片费用</t>
  </si>
</sst>
</file>

<file path=xl/styles.xml><?xml version="1.0" encoding="utf-8"?>
<styleSheet xmlns="http://schemas.openxmlformats.org/spreadsheetml/2006/main">
  <numFmts count="29">
    <numFmt numFmtId="176" formatCode="#,##0;\(#,##0\)"/>
    <numFmt numFmtId="177" formatCode="&quot;$&quot;#,##0.00_);[Red]\(&quot;$&quot;#,##0.00\)"/>
    <numFmt numFmtId="178" formatCode="#,##0;\-#,##0;&quot;-&quot;"/>
    <numFmt numFmtId="179" formatCode="yy\.mm\.dd"/>
    <numFmt numFmtId="44" formatCode="_ &quot;￥&quot;* #,##0.00_ ;_ &quot;￥&quot;* \-#,##0.00_ ;_ &quot;￥&quot;* &quot;-&quot;??_ ;_ @_ "/>
    <numFmt numFmtId="42" formatCode="_ &quot;￥&quot;* #,##0_ ;_ &quot;￥&quot;* \-#,##0_ ;_ &quot;￥&quot;* &quot;-&quot;_ ;_ @_ "/>
    <numFmt numFmtId="180" formatCode="&quot;$&quot;\ #,##0_-;[Red]&quot;$&quot;\ #,##0\-"/>
    <numFmt numFmtId="181" formatCode="_-* #,##0.00_$_-;\-* #,##0.00_$_-;_-* &quot;-&quot;??_$_-;_-@_-"/>
    <numFmt numFmtId="182" formatCode="&quot;$&quot;\ #,##0.00_-;[Red]&quot;$&quot;\ #,##0.00\-"/>
    <numFmt numFmtId="183" formatCode="_-&quot;$&quot;\ * #,##0_-;_-&quot;$&quot;\ * #,##0\-;_-&quot;$&quot;\ * &quot;-&quot;_-;_-@_-"/>
    <numFmt numFmtId="184" formatCode="_-&quot;$&quot;* #,##0.00_-;\-&quot;$&quot;* #,##0.00_-;_-&quot;$&quot;* &quot;-&quot;??_-;_-@_-"/>
    <numFmt numFmtId="185" formatCode="_(&quot;$&quot;* #,##0.00_);_(&quot;$&quot;* \(#,##0.00\);_(&quot;$&quot;* &quot;-&quot;??_);_(@_)"/>
    <numFmt numFmtId="186" formatCode="\$#,##0;\(\$#,##0\)"/>
    <numFmt numFmtId="187" formatCode="\$#,##0.00;\(\$#,##0.00\)"/>
    <numFmt numFmtId="188" formatCode="_-* #,##0&quot;$&quot;_-;\-* #,##0&quot;$&quot;_-;_-* &quot;-&quot;&quot;$&quot;_-;_-@_-"/>
    <numFmt numFmtId="189" formatCode="0.0"/>
    <numFmt numFmtId="190" formatCode="0.00_ "/>
    <numFmt numFmtId="191" formatCode="_-* #,##0.00_-;\-* #,##0.00_-;_-* &quot;-&quot;??_-;_-@_-"/>
    <numFmt numFmtId="192" formatCode="_ &quot;\&quot;* #,##0_ ;_ &quot;\&quot;* &quot;\&quot;&quot;\&quot;&quot;\&quot;&quot;\&quot;&quot;\&quot;&quot;\&quot;&quot;\&quot;&quot;\&quot;&quot;\&quot;&quot;\&quot;&quot;\&quot;&quot;\&quot;&quot;\&quot;&quot;\&quot;&quot;\&quot;&quot;\&quot;&quot;\&quot;&quot;\&quot;&quot;\&quot;&quot;\&quot;&quot;\&quot;&quot;\&quot;&quot;\&quot;\-#,##0_ ;_ &quot;\&quot;* &quot;-&quot;_ ;_ @_ "/>
    <numFmt numFmtId="193" formatCode="_-* #,##0.00&quot;$&quot;_-;\-* #,##0.00&quot;$&quot;_-;_-* &quot;-&quot;??&quot;$&quot;_-;_-@_-"/>
    <numFmt numFmtId="43" formatCode="_ * #,##0.00_ ;_ * \-#,##0.00_ ;_ * &quot;-&quot;??_ ;_ @_ "/>
    <numFmt numFmtId="194" formatCode="_-&quot;$&quot;* #,##0_-;\-&quot;$&quot;* #,##0_-;_-&quot;$&quot;* &quot;-&quot;_-;_-@_-"/>
    <numFmt numFmtId="41" formatCode="_ * #,##0_ ;_ * \-#,##0_ ;_ * &quot;-&quot;_ ;_ @_ "/>
    <numFmt numFmtId="195" formatCode="_-* #,##0_$_-;\-* #,##0_$_-;_-* &quot;-&quot;_$_-;_-@_-"/>
    <numFmt numFmtId="196" formatCode="&quot;$&quot;#,##0_);[Red]\(&quot;$&quot;#,##0\)"/>
    <numFmt numFmtId="197" formatCode="#\ ??/??"/>
    <numFmt numFmtId="198" formatCode="_(&quot;$&quot;* #,##0_);_(&quot;$&quot;* \(#,##0\);_(&quot;$&quot;* &quot;-&quot;_);_(@_)"/>
    <numFmt numFmtId="199" formatCode="_-&quot;$&quot;\ * #,##0.00_-;_-&quot;$&quot;\ * #,##0.00\-;_-&quot;$&quot;\ * &quot;-&quot;??_-;_-@_-"/>
    <numFmt numFmtId="200" formatCode="#,##0.0_);\(#,##0.0\)"/>
  </numFmts>
  <fonts count="99">
    <font>
      <sz val="12"/>
      <name val="宋体"/>
      <charset val="134"/>
    </font>
    <font>
      <sz val="11"/>
      <name val="宋体"/>
      <charset val="134"/>
    </font>
    <font>
      <b/>
      <sz val="12"/>
      <name val="宋体"/>
      <charset val="134"/>
    </font>
    <font>
      <b/>
      <sz val="16"/>
      <name val="宋体"/>
      <charset val="134"/>
      <scheme val="major"/>
    </font>
    <font>
      <sz val="10"/>
      <name val="Arial"/>
      <charset val="0"/>
    </font>
    <font>
      <sz val="11"/>
      <color indexed="8"/>
      <name val="宋体"/>
      <charset val="134"/>
    </font>
    <font>
      <sz val="12"/>
      <color indexed="8"/>
      <name val="宋体"/>
      <charset val="134"/>
    </font>
    <font>
      <sz val="11"/>
      <color indexed="17"/>
      <name val="宋体"/>
      <charset val="134"/>
    </font>
    <font>
      <sz val="11"/>
      <color indexed="20"/>
      <name val="宋体"/>
      <charset val="134"/>
    </font>
    <font>
      <sz val="10"/>
      <name val="Times New Roman"/>
      <charset val="0"/>
    </font>
    <font>
      <sz val="12"/>
      <color indexed="20"/>
      <name val="宋体"/>
      <charset val="134"/>
    </font>
    <font>
      <i/>
      <sz val="11"/>
      <color indexed="23"/>
      <name val="宋体"/>
      <charset val="134"/>
    </font>
    <font>
      <sz val="12"/>
      <color indexed="17"/>
      <name val="楷体_GB2312"/>
      <charset val="134"/>
    </font>
    <font>
      <b/>
      <sz val="12"/>
      <color indexed="8"/>
      <name val="楷体_GB2312"/>
      <charset val="134"/>
    </font>
    <font>
      <sz val="11"/>
      <color indexed="52"/>
      <name val="宋体"/>
      <charset val="134"/>
    </font>
    <font>
      <sz val="12"/>
      <name val="Times New Roman"/>
      <charset val="0"/>
    </font>
    <font>
      <sz val="10"/>
      <name val="MS Sans Serif"/>
      <charset val="0"/>
    </font>
    <font>
      <b/>
      <sz val="11"/>
      <color indexed="52"/>
      <name val="宋体"/>
      <charset val="134"/>
    </font>
    <font>
      <sz val="12"/>
      <color indexed="20"/>
      <name val="楷体_GB2312"/>
      <charset val="134"/>
    </font>
    <font>
      <sz val="12"/>
      <color indexed="9"/>
      <name val="宋体"/>
      <charset val="134"/>
    </font>
    <font>
      <sz val="8"/>
      <name val="Times New Roman"/>
      <charset val="0"/>
    </font>
    <font>
      <sz val="12"/>
      <color indexed="62"/>
      <name val="楷体_GB2312"/>
      <charset val="134"/>
    </font>
    <font>
      <sz val="10"/>
      <name val="Geneva"/>
      <charset val="0"/>
    </font>
    <font>
      <sz val="11"/>
      <color indexed="42"/>
      <name val="宋体"/>
      <charset val="134"/>
    </font>
    <font>
      <sz val="10.5"/>
      <color indexed="17"/>
      <name val="宋体"/>
      <charset val="134"/>
    </font>
    <font>
      <sz val="11"/>
      <color indexed="10"/>
      <name val="宋体"/>
      <charset val="134"/>
    </font>
    <font>
      <sz val="12"/>
      <color indexed="9"/>
      <name val="楷体_GB2312"/>
      <charset val="134"/>
    </font>
    <font>
      <sz val="11"/>
      <color rgb="FFFA7D00"/>
      <name val="宋体"/>
      <charset val="134"/>
      <scheme val="minor"/>
    </font>
    <font>
      <b/>
      <sz val="13"/>
      <color indexed="56"/>
      <name val="宋体"/>
      <charset val="134"/>
      <scheme val="minor"/>
    </font>
    <font>
      <sz val="12"/>
      <color indexed="8"/>
      <name val="楷体_GB2312"/>
      <charset val="134"/>
    </font>
    <font>
      <b/>
      <sz val="10"/>
      <name val="MS Sans Serif"/>
      <charset val="0"/>
    </font>
    <font>
      <sz val="10"/>
      <name val="楷体"/>
      <charset val="134"/>
    </font>
    <font>
      <sz val="10"/>
      <name val="Helv"/>
      <charset val="0"/>
    </font>
    <font>
      <sz val="11"/>
      <color indexed="9"/>
      <name val="宋体"/>
      <charset val="134"/>
    </font>
    <font>
      <sz val="10.5"/>
      <color indexed="20"/>
      <name val="宋体"/>
      <charset val="134"/>
    </font>
    <font>
      <sz val="8"/>
      <name val="Arial"/>
      <charset val="0"/>
    </font>
    <font>
      <sz val="11"/>
      <name val="ＭＳ Ｐゴシック"/>
      <charset val="134"/>
    </font>
    <font>
      <sz val="12"/>
      <name val="Arial"/>
      <charset val="0"/>
    </font>
    <font>
      <b/>
      <sz val="13"/>
      <color indexed="56"/>
      <name val="宋体"/>
      <charset val="134"/>
    </font>
    <font>
      <b/>
      <sz val="11"/>
      <color indexed="63"/>
      <name val="宋体"/>
      <charset val="134"/>
    </font>
    <font>
      <b/>
      <sz val="12"/>
      <name val="Arial"/>
      <charset val="0"/>
    </font>
    <font>
      <b/>
      <sz val="11"/>
      <color indexed="56"/>
      <name val="宋体"/>
      <charset val="134"/>
    </font>
    <font>
      <b/>
      <sz val="11"/>
      <color indexed="56"/>
      <name val="楷体_GB2312"/>
      <charset val="134"/>
    </font>
    <font>
      <sz val="12"/>
      <color indexed="17"/>
      <name val="宋体"/>
      <charset val="134"/>
    </font>
    <font>
      <b/>
      <sz val="18"/>
      <color indexed="62"/>
      <name val="宋体"/>
      <charset val="134"/>
    </font>
    <font>
      <b/>
      <sz val="15"/>
      <color indexed="56"/>
      <name val="楷体_GB2312"/>
      <charset val="134"/>
    </font>
    <font>
      <b/>
      <sz val="10"/>
      <name val="Tms Rmn"/>
      <charset val="0"/>
    </font>
    <font>
      <sz val="12"/>
      <color indexed="16"/>
      <name val="宋体"/>
      <charset val="134"/>
    </font>
    <font>
      <sz val="10"/>
      <color indexed="20"/>
      <name val="宋体"/>
      <charset val="134"/>
    </font>
    <font>
      <b/>
      <sz val="18"/>
      <name val="Arial"/>
      <charset val="0"/>
    </font>
    <font>
      <b/>
      <sz val="8"/>
      <name val="MS Sans Serif"/>
      <charset val="0"/>
    </font>
    <font>
      <u/>
      <sz val="12"/>
      <color indexed="36"/>
      <name val="宋体"/>
      <charset val="134"/>
    </font>
    <font>
      <sz val="8"/>
      <name val="MS Sans Serif"/>
      <charset val="0"/>
    </font>
    <font>
      <sz val="11"/>
      <color indexed="17"/>
      <name val="Tahoma"/>
      <charset val="134"/>
    </font>
    <font>
      <b/>
      <sz val="11"/>
      <color indexed="9"/>
      <name val="宋体"/>
      <charset val="134"/>
    </font>
    <font>
      <sz val="12"/>
      <name val="????"/>
      <charset val="0"/>
    </font>
    <font>
      <sz val="12"/>
      <color indexed="10"/>
      <name val="楷体_GB2312"/>
      <charset val="134"/>
    </font>
    <font>
      <b/>
      <sz val="15"/>
      <color indexed="56"/>
      <name val="宋体"/>
      <charset val="134"/>
    </font>
    <font>
      <sz val="11"/>
      <color indexed="62"/>
      <name val="宋体"/>
      <charset val="134"/>
    </font>
    <font>
      <b/>
      <sz val="12"/>
      <color indexed="9"/>
      <name val="楷体_GB2312"/>
      <charset val="134"/>
    </font>
    <font>
      <u/>
      <sz val="9"/>
      <color indexed="12"/>
      <name val="宋体"/>
      <charset val="134"/>
    </font>
    <font>
      <u/>
      <sz val="12"/>
      <color indexed="12"/>
      <name val="宋体"/>
      <charset val="134"/>
    </font>
    <font>
      <b/>
      <sz val="12"/>
      <color indexed="8"/>
      <name val="宋体"/>
      <charset val="134"/>
    </font>
    <font>
      <sz val="12"/>
      <name val="官帕眉"/>
      <charset val="134"/>
    </font>
    <font>
      <sz val="11"/>
      <color rgb="FF9C6500"/>
      <name val="宋体"/>
      <charset val="134"/>
      <scheme val="minor"/>
    </font>
    <font>
      <sz val="12"/>
      <name val="Courier"/>
      <charset val="0"/>
    </font>
    <font>
      <b/>
      <sz val="18"/>
      <color indexed="56"/>
      <name val="宋体"/>
      <charset val="134"/>
    </font>
    <font>
      <sz val="8"/>
      <name val="Wingdings"/>
      <charset val="2"/>
    </font>
    <font>
      <sz val="11"/>
      <color indexed="60"/>
      <name val="宋体"/>
      <charset val="134"/>
    </font>
    <font>
      <sz val="11"/>
      <color rgb="FF006100"/>
      <name val="宋体"/>
      <charset val="134"/>
      <scheme val="minor"/>
    </font>
    <font>
      <sz val="10"/>
      <color indexed="8"/>
      <name val="MS Sans Serif"/>
      <charset val="0"/>
    </font>
    <font>
      <i/>
      <sz val="11"/>
      <color rgb="FF7F7F7F"/>
      <name val="宋体"/>
      <charset val="134"/>
      <scheme val="minor"/>
    </font>
    <font>
      <sz val="12"/>
      <color indexed="60"/>
      <name val="楷体_GB2312"/>
      <charset val="134"/>
    </font>
    <font>
      <sz val="12"/>
      <color indexed="52"/>
      <name val="楷体_GB2312"/>
      <charset val="134"/>
    </font>
    <font>
      <sz val="11"/>
      <color rgb="FF9C0006"/>
      <name val="宋体"/>
      <charset val="134"/>
      <scheme val="minor"/>
    </font>
    <font>
      <b/>
      <sz val="14"/>
      <name val="楷体"/>
      <charset val="134"/>
    </font>
    <font>
      <b/>
      <sz val="12"/>
      <color indexed="52"/>
      <name val="楷体_GB2312"/>
      <charset val="134"/>
    </font>
    <font>
      <sz val="12"/>
      <name val="Helv"/>
      <charset val="0"/>
    </font>
    <font>
      <sz val="10"/>
      <color indexed="16"/>
      <name val="MS Serif"/>
      <charset val="0"/>
    </font>
    <font>
      <b/>
      <sz val="11"/>
      <color rgb="FFFA7D00"/>
      <name val="宋体"/>
      <charset val="134"/>
      <scheme val="minor"/>
    </font>
    <font>
      <b/>
      <sz val="11"/>
      <color indexed="8"/>
      <name val="宋体"/>
      <charset val="134"/>
    </font>
    <font>
      <b/>
      <sz val="8"/>
      <color indexed="8"/>
      <name val="Helv"/>
      <charset val="0"/>
    </font>
    <font>
      <b/>
      <sz val="11"/>
      <color theme="0"/>
      <name val="宋体"/>
      <charset val="134"/>
      <scheme val="minor"/>
    </font>
    <font>
      <sz val="7"/>
      <name val="Small Fonts"/>
      <charset val="0"/>
    </font>
    <font>
      <b/>
      <sz val="11"/>
      <color theme="1"/>
      <name val="宋体"/>
      <charset val="134"/>
      <scheme val="minor"/>
    </font>
    <font>
      <b/>
      <sz val="11"/>
      <color rgb="FF3F3F3F"/>
      <name val="宋体"/>
      <charset val="134"/>
      <scheme val="minor"/>
    </font>
    <font>
      <sz val="11"/>
      <color indexed="20"/>
      <name val="Tahoma"/>
      <charset val="134"/>
    </font>
    <font>
      <u/>
      <sz val="10.8"/>
      <color indexed="36"/>
      <name val="Times New Roman"/>
      <charset val="0"/>
    </font>
    <font>
      <b/>
      <sz val="12"/>
      <color indexed="63"/>
      <name val="楷体_GB2312"/>
      <charset val="134"/>
    </font>
    <font>
      <sz val="12"/>
      <color indexed="9"/>
      <name val="Helv"/>
      <charset val="0"/>
    </font>
    <font>
      <sz val="10"/>
      <color indexed="8"/>
      <name val="Arial"/>
      <charset val="0"/>
    </font>
    <font>
      <sz val="11"/>
      <color theme="1"/>
      <name val="宋体"/>
      <charset val="134"/>
      <scheme val="minor"/>
    </font>
    <font>
      <sz val="12"/>
      <name val="바탕체"/>
      <charset val="134"/>
    </font>
    <font>
      <b/>
      <sz val="13"/>
      <color indexed="56"/>
      <name val="楷体_GB2312"/>
      <charset val="134"/>
    </font>
    <font>
      <sz val="11"/>
      <color rgb="FFFF0000"/>
      <name val="宋体"/>
      <charset val="134"/>
      <scheme val="minor"/>
    </font>
    <font>
      <i/>
      <sz val="12"/>
      <color indexed="23"/>
      <name val="楷体_GB2312"/>
      <charset val="134"/>
    </font>
    <font>
      <sz val="10"/>
      <name val="MS Serif"/>
      <charset val="0"/>
    </font>
    <font>
      <sz val="10"/>
      <color indexed="17"/>
      <name val="宋体"/>
      <charset val="134"/>
    </font>
    <font>
      <sz val="11"/>
      <color rgb="FF3F3F76"/>
      <name val="宋体"/>
      <charset val="134"/>
      <scheme val="minor"/>
    </font>
  </fonts>
  <fills count="52">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11"/>
        <bgColor indexed="64"/>
      </patternFill>
    </fill>
    <fill>
      <patternFill patternType="solid">
        <fgColor indexed="29"/>
        <bgColor indexed="64"/>
      </patternFill>
    </fill>
    <fill>
      <patternFill patternType="solid">
        <fgColor indexed="42"/>
        <bgColor indexed="42"/>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49"/>
        <bgColor indexed="49"/>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44"/>
        <bgColor indexed="44"/>
      </patternFill>
    </fill>
    <fill>
      <patternFill patternType="solid">
        <fgColor indexed="22"/>
        <bgColor indexed="22"/>
      </patternFill>
    </fill>
    <fill>
      <patternFill patternType="gray0625"/>
    </fill>
    <fill>
      <patternFill patternType="solid">
        <fgColor indexed="45"/>
        <bgColor indexed="45"/>
      </patternFill>
    </fill>
    <fill>
      <patternFill patternType="solid">
        <fgColor indexed="27"/>
        <bgColor indexed="27"/>
      </patternFill>
    </fill>
    <fill>
      <patternFill patternType="solid">
        <fgColor indexed="26"/>
        <bgColor indexed="26"/>
      </patternFill>
    </fill>
    <fill>
      <patternFill patternType="solid">
        <fgColor indexed="54"/>
        <bgColor indexed="54"/>
      </patternFill>
    </fill>
    <fill>
      <patternFill patternType="solid">
        <fgColor indexed="31"/>
        <bgColor indexed="31"/>
      </patternFill>
    </fill>
    <fill>
      <patternFill patternType="solid">
        <fgColor indexed="55"/>
        <bgColor indexed="64"/>
      </patternFill>
    </fill>
    <fill>
      <patternFill patternType="solid">
        <fgColor indexed="53"/>
        <bgColor indexed="64"/>
      </patternFill>
    </fill>
    <fill>
      <patternFill patternType="solid">
        <fgColor indexed="47"/>
        <bgColor indexed="47"/>
      </patternFill>
    </fill>
    <fill>
      <patternFill patternType="lightUp">
        <fgColor indexed="9"/>
        <bgColor indexed="55"/>
      </patternFill>
    </fill>
    <fill>
      <patternFill patternType="solid">
        <fgColor indexed="62"/>
        <bgColor indexed="64"/>
      </patternFill>
    </fill>
    <fill>
      <patternFill patternType="solid">
        <fgColor rgb="FFFFEB9C"/>
        <bgColor indexed="64"/>
      </patternFill>
    </fill>
    <fill>
      <patternFill patternType="solid">
        <fgColor indexed="52"/>
        <bgColor indexed="64"/>
      </patternFill>
    </fill>
    <fill>
      <patternFill patternType="gray125"/>
    </fill>
    <fill>
      <patternFill patternType="solid">
        <fgColor indexed="43"/>
        <bgColor indexed="64"/>
      </patternFill>
    </fill>
    <fill>
      <patternFill patternType="solid">
        <fgColor rgb="FFC6EFCE"/>
        <bgColor indexed="64"/>
      </patternFill>
    </fill>
    <fill>
      <patternFill patternType="lightUp">
        <fgColor indexed="9"/>
        <bgColor indexed="22"/>
      </patternFill>
    </fill>
    <fill>
      <patternFill patternType="solid">
        <fgColor indexed="10"/>
        <bgColor indexed="64"/>
      </patternFill>
    </fill>
    <fill>
      <patternFill patternType="lightUp">
        <fgColor indexed="9"/>
        <bgColor indexed="29"/>
      </patternFill>
    </fill>
    <fill>
      <patternFill patternType="solid">
        <fgColor rgb="FFFFC7CE"/>
        <bgColor indexed="64"/>
      </patternFill>
    </fill>
    <fill>
      <patternFill patternType="solid">
        <fgColor indexed="15"/>
        <bgColor indexed="64"/>
      </patternFill>
    </fill>
    <fill>
      <patternFill patternType="solid">
        <fgColor rgb="FFFFFFCC"/>
        <bgColor indexed="64"/>
      </patternFill>
    </fill>
    <fill>
      <patternFill patternType="solid">
        <fgColor rgb="FFA5A5A5"/>
        <bgColor indexed="64"/>
      </patternFill>
    </fill>
    <fill>
      <patternFill patternType="mediumGray">
        <fgColor indexed="22"/>
      </patternFill>
    </fill>
    <fill>
      <patternFill patternType="solid">
        <fgColor indexed="12"/>
        <bgColor indexed="64"/>
      </patternFill>
    </fill>
    <fill>
      <patternFill patternType="darkVertical"/>
    </fill>
    <fill>
      <patternFill patternType="solid">
        <fgColor indexed="25"/>
        <bgColor indexed="25"/>
      </patternFill>
    </fill>
    <fill>
      <patternFill patternType="solid">
        <fgColor indexed="52"/>
        <bgColor indexed="52"/>
      </patternFill>
    </fill>
    <fill>
      <patternFill patternType="solid">
        <fgColor indexed="55"/>
        <bgColor indexed="55"/>
      </patternFill>
    </fill>
    <fill>
      <patternFill patternType="solid">
        <fgColor rgb="FFFFCC99"/>
        <bgColor indexed="64"/>
      </patternFill>
    </fill>
  </fills>
  <borders count="2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indexed="62"/>
      </top>
      <bottom style="double">
        <color indexed="62"/>
      </bottom>
      <diagonal/>
    </border>
    <border>
      <left style="thin">
        <color auto="true"/>
      </left>
      <right style="thin">
        <color auto="true"/>
      </right>
      <top/>
      <bottom style="thin">
        <color auto="true"/>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rgb="FFFF8001"/>
      </bottom>
      <diagonal/>
    </border>
    <border>
      <left/>
      <right/>
      <top/>
      <bottom style="thick">
        <color theme="4" tint="0.499984740745262"/>
      </bottom>
      <diagonal/>
    </border>
    <border>
      <left/>
      <right/>
      <top/>
      <bottom style="medium">
        <color auto="true"/>
      </bottom>
      <diagonal/>
    </border>
    <border>
      <left/>
      <right style="thin">
        <color auto="true"/>
      </right>
      <top/>
      <bottom style="thin">
        <color auto="true"/>
      </bottom>
      <diagonal/>
    </border>
    <border>
      <left/>
      <right/>
      <top style="thin">
        <color auto="true"/>
      </top>
      <bottom style="double">
        <color auto="true"/>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style="thin">
        <color auto="true"/>
      </left>
      <right style="thin">
        <color auto="true"/>
      </right>
      <top/>
      <bottom/>
      <diagonal/>
    </border>
    <border>
      <left/>
      <right/>
      <top style="medium">
        <color auto="true"/>
      </top>
      <bottom style="medium">
        <color auto="true"/>
      </bottom>
      <diagonal/>
    </border>
    <border>
      <left style="double">
        <color indexed="63"/>
      </left>
      <right style="double">
        <color indexed="63"/>
      </right>
      <top style="double">
        <color indexed="63"/>
      </top>
      <bottom style="double">
        <color indexed="63"/>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2019">
    <xf numFmtId="0" fontId="0" fillId="0" borderId="0">
      <alignment vertical="center"/>
    </xf>
    <xf numFmtId="40" fontId="36" fillId="0" borderId="0" applyFont="false" applyFill="false" applyBorder="false" applyAlignment="false" applyProtection="false"/>
    <xf numFmtId="38" fontId="36" fillId="0" borderId="0" applyFont="false" applyFill="false" applyBorder="false" applyAlignment="false" applyProtection="false"/>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15" fillId="0" borderId="0"/>
    <xf numFmtId="1" fontId="4" fillId="0" borderId="11" applyFill="false" applyProtection="false">
      <alignment horizontal="center"/>
    </xf>
    <xf numFmtId="0" fontId="58" fillId="11" borderId="6" applyNumberFormat="false" applyAlignment="false" applyProtection="false">
      <alignment vertical="center"/>
    </xf>
    <xf numFmtId="0" fontId="58" fillId="11" borderId="6" applyNumberFormat="false" applyAlignment="false" applyProtection="false">
      <alignment vertical="center"/>
    </xf>
    <xf numFmtId="0" fontId="68" fillId="36" borderId="0" applyNumberFormat="false" applyBorder="false" applyAlignment="false" applyProtection="false">
      <alignment vertical="center"/>
    </xf>
    <xf numFmtId="0" fontId="68" fillId="36" borderId="0" applyNumberFormat="false" applyBorder="false" applyAlignment="false" applyProtection="false">
      <alignment vertical="center"/>
    </xf>
    <xf numFmtId="0" fontId="33" fillId="29" borderId="0" applyNumberFormat="false" applyBorder="false" applyAlignment="false" applyProtection="false">
      <alignment vertical="center"/>
    </xf>
    <xf numFmtId="0" fontId="33" fillId="29"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26" fillId="18"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33" fillId="19"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3" fillId="39" borderId="0" applyNumberFormat="false" applyBorder="false" applyAlignment="false" applyProtection="false">
      <alignment vertical="center"/>
    </xf>
    <xf numFmtId="0" fontId="26" fillId="39" borderId="0" applyNumberFormat="false" applyBorder="false" applyAlignment="false" applyProtection="false">
      <alignment vertical="center"/>
    </xf>
    <xf numFmtId="0" fontId="33" fillId="32" borderId="0" applyNumberFormat="false" applyBorder="false" applyAlignment="false" applyProtection="false">
      <alignment vertical="center"/>
    </xf>
    <xf numFmtId="0" fontId="26" fillId="32" borderId="0" applyNumberFormat="false" applyBorder="false" applyAlignment="false" applyProtection="false">
      <alignment vertical="center"/>
    </xf>
    <xf numFmtId="0" fontId="62" fillId="38" borderId="0" applyNumberFormat="false" applyBorder="false" applyAlignment="false" applyProtection="false"/>
    <xf numFmtId="0" fontId="62" fillId="40" borderId="0" applyNumberFormat="false" applyBorder="false" applyAlignment="false" applyProtection="false"/>
    <xf numFmtId="0" fontId="62" fillId="31" borderId="0" applyNumberFormat="false" applyBorder="false" applyAlignment="false" applyProtection="false"/>
    <xf numFmtId="0" fontId="63" fillId="0" borderId="0"/>
    <xf numFmtId="43" fontId="4" fillId="0" borderId="0" applyFont="false" applyFill="false" applyBorder="false" applyAlignment="false" applyProtection="false"/>
    <xf numFmtId="41" fontId="4" fillId="0" borderId="0" applyFont="false" applyFill="false" applyBorder="false" applyAlignment="false" applyProtection="false"/>
    <xf numFmtId="188" fontId="15" fillId="0" borderId="0" applyFont="false" applyFill="false" applyBorder="false" applyAlignment="false" applyProtection="false"/>
    <xf numFmtId="0" fontId="54" fillId="28" borderId="19" applyNumberFormat="false" applyAlignment="false" applyProtection="false">
      <alignment vertical="center"/>
    </xf>
    <xf numFmtId="0" fontId="17" fillId="13" borderId="6" applyNumberFormat="false" applyAlignment="false" applyProtection="false">
      <alignment vertical="center"/>
    </xf>
    <xf numFmtId="0" fontId="17" fillId="13" borderId="6" applyNumberFormat="false" applyAlignment="false" applyProtection="false">
      <alignment vertical="center"/>
    </xf>
    <xf numFmtId="0" fontId="17" fillId="13" borderId="6" applyNumberFormat="false" applyAlignment="false" applyProtection="false">
      <alignment vertical="center"/>
    </xf>
    <xf numFmtId="0" fontId="76" fillId="13" borderId="6" applyNumberFormat="false" applyAlignment="false" applyProtection="false">
      <alignment vertical="center"/>
    </xf>
    <xf numFmtId="0" fontId="12"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43" fillId="10" borderId="0" applyNumberFormat="false" applyBorder="false" applyAlignment="false" applyProtection="false"/>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26" fillId="29"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43" fillId="10" borderId="0" applyNumberFormat="false" applyBorder="false" applyAlignment="false" applyProtection="false"/>
    <xf numFmtId="0" fontId="97"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3" fillId="3" borderId="0" applyNumberFormat="false" applyBorder="false" applyAlignment="false" applyProtection="false">
      <alignment vertical="center"/>
    </xf>
    <xf numFmtId="0" fontId="43" fillId="3" borderId="0" applyNumberFormat="false" applyBorder="false" applyAlignment="false" applyProtection="false">
      <alignment vertical="center"/>
    </xf>
    <xf numFmtId="0" fontId="43" fillId="10" borderId="0" applyNumberFormat="false" applyBorder="false" applyAlignment="false" applyProtection="false"/>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0" fillId="0" borderId="0" applyNumberFormat="false" applyFill="false" applyBorder="false" applyAlignment="false" applyProtection="false"/>
    <xf numFmtId="0" fontId="60" fillId="0" borderId="0" applyNumberFormat="false" applyFill="false" applyBorder="false" applyAlignment="false" applyProtection="false">
      <alignment vertical="top"/>
      <protection locked="false"/>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xf numFmtId="0" fontId="4" fillId="0" borderId="0"/>
    <xf numFmtId="0" fontId="4" fillId="0" borderId="0"/>
    <xf numFmtId="0" fontId="0" fillId="0" borderId="0">
      <alignment vertical="center"/>
    </xf>
    <xf numFmtId="0" fontId="0" fillId="0" borderId="0">
      <alignment vertical="center"/>
    </xf>
    <xf numFmtId="0" fontId="0" fillId="0" borderId="0">
      <alignment vertical="center"/>
    </xf>
    <xf numFmtId="0" fontId="4" fillId="0" borderId="0"/>
    <xf numFmtId="0" fontId="0" fillId="0" borderId="0">
      <alignment vertical="center"/>
    </xf>
    <xf numFmtId="0" fontId="4" fillId="0" borderId="0"/>
    <xf numFmtId="0" fontId="0" fillId="0" borderId="0">
      <alignment vertical="center"/>
    </xf>
    <xf numFmtId="0" fontId="4" fillId="0" borderId="0"/>
    <xf numFmtId="0" fontId="0" fillId="0" borderId="0">
      <alignment vertical="center"/>
    </xf>
    <xf numFmtId="0" fontId="4" fillId="0" borderId="0"/>
    <xf numFmtId="0" fontId="0" fillId="0" borderId="0">
      <alignment vertical="center"/>
    </xf>
    <xf numFmtId="0" fontId="4" fillId="0" borderId="0"/>
    <xf numFmtId="0" fontId="4" fillId="0" borderId="0"/>
    <xf numFmtId="0" fontId="0" fillId="0" borderId="0">
      <alignment vertical="center"/>
    </xf>
    <xf numFmtId="0" fontId="4" fillId="0" borderId="0"/>
    <xf numFmtId="0" fontId="4" fillId="0" borderId="0"/>
    <xf numFmtId="0" fontId="0" fillId="0" borderId="0">
      <alignment vertical="center"/>
    </xf>
    <xf numFmtId="0" fontId="4" fillId="0" borderId="0"/>
    <xf numFmtId="0" fontId="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5" borderId="7" applyNumberFormat="false" applyFont="false" applyAlignment="false" applyProtection="false">
      <alignment vertical="center"/>
    </xf>
    <xf numFmtId="0" fontId="0" fillId="0" borderId="0">
      <alignment vertical="center"/>
    </xf>
    <xf numFmtId="0" fontId="0" fillId="15" borderId="7" applyNumberFormat="false" applyFont="false" applyAlignment="false" applyProtection="false">
      <alignment vertical="center"/>
    </xf>
    <xf numFmtId="0" fontId="7" fillId="3" borderId="0" applyNumberFormat="false" applyBorder="false" applyAlignment="false" applyProtection="false">
      <alignment vertical="center"/>
    </xf>
    <xf numFmtId="0" fontId="0" fillId="0" borderId="0">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0" borderId="0">
      <alignment vertical="center"/>
    </xf>
    <xf numFmtId="0" fontId="0" fillId="0" borderId="0">
      <alignment vertical="center"/>
    </xf>
    <xf numFmtId="0" fontId="7"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43" fontId="4" fillId="0" borderId="0" applyFont="false" applyFill="false" applyBorder="false" applyAlignment="false" applyProtection="false"/>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3" fillId="5" borderId="0" applyNumberFormat="false" applyBorder="false" applyAlignment="false" applyProtection="false">
      <alignment vertical="center"/>
    </xf>
    <xf numFmtId="0" fontId="5" fillId="0" borderId="0">
      <alignment vertical="center"/>
    </xf>
    <xf numFmtId="0" fontId="24" fillId="5" borderId="0" applyNumberFormat="false" applyBorder="false" applyAlignment="false" applyProtection="false">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33" fillId="32" borderId="0" applyNumberFormat="false" applyBorder="false" applyAlignment="false" applyProtection="false">
      <alignment vertical="center"/>
    </xf>
    <xf numFmtId="0" fontId="5" fillId="0" borderId="0">
      <alignment vertical="center"/>
    </xf>
    <xf numFmtId="0" fontId="33" fillId="32" borderId="0" applyNumberFormat="false" applyBorder="false" applyAlignment="false" applyProtection="false">
      <alignment vertical="center"/>
    </xf>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4" fillId="5" borderId="0" applyNumberFormat="false" applyBorder="false" applyAlignment="false" applyProtection="false">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3" borderId="0" applyNumberFormat="false" applyBorder="false" applyAlignment="false" applyProtection="false">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7" fillId="3" borderId="0" applyNumberFormat="false" applyBorder="false" applyAlignment="false" applyProtection="false">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1" fillId="0" borderId="0" applyNumberFormat="false" applyFill="false" applyBorder="false" applyAlignment="false" applyProtection="false">
      <alignment vertical="top"/>
      <protection locked="false"/>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2" fillId="3" borderId="0" applyNumberFormat="false" applyBorder="false" applyAlignment="false" applyProtection="false">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91" fillId="0" borderId="0"/>
    <xf numFmtId="0" fontId="5" fillId="0" borderId="0">
      <alignment vertical="center"/>
    </xf>
    <xf numFmtId="0" fontId="0" fillId="0" borderId="0">
      <alignment vertical="center"/>
    </xf>
    <xf numFmtId="0" fontId="43"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0" borderId="0">
      <alignment vertical="center"/>
    </xf>
    <xf numFmtId="0" fontId="5" fillId="0" borderId="0">
      <alignment vertical="center"/>
    </xf>
    <xf numFmtId="0" fontId="5" fillId="0" borderId="0">
      <alignment vertical="center"/>
    </xf>
    <xf numFmtId="0" fontId="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47" fillId="23" borderId="0" applyNumberFormat="false" applyBorder="false" applyAlignment="false" applyProtection="false"/>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0" borderId="0">
      <alignment vertical="center"/>
    </xf>
    <xf numFmtId="0" fontId="5" fillId="0" borderId="0">
      <alignment vertical="center"/>
    </xf>
    <xf numFmtId="0" fontId="1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5" fillId="0" borderId="0">
      <alignment vertical="center"/>
    </xf>
    <xf numFmtId="0" fontId="8" fillId="7" borderId="0" applyNumberFormat="false" applyBorder="false" applyAlignment="false" applyProtection="false">
      <alignment vertical="center"/>
    </xf>
    <xf numFmtId="0" fontId="47" fillId="23" borderId="0" applyNumberFormat="false" applyBorder="false" applyAlignment="false" applyProtection="false"/>
    <xf numFmtId="0" fontId="48"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47" fillId="23" borderId="0" applyNumberFormat="false" applyBorder="false" applyAlignment="false" applyProtection="false"/>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34"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0" fillId="0" borderId="0">
      <alignment vertical="center"/>
    </xf>
    <xf numFmtId="0" fontId="4" fillId="0" borderId="0"/>
    <xf numFmtId="0" fontId="4" fillId="0" borderId="0"/>
    <xf numFmtId="0" fontId="8" fillId="4" borderId="0" applyNumberFormat="false" applyBorder="false" applyAlignment="false" applyProtection="false">
      <alignment vertical="center"/>
    </xf>
    <xf numFmtId="0" fontId="5" fillId="0" borderId="0">
      <alignment vertical="center"/>
    </xf>
    <xf numFmtId="0" fontId="10"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31" fillId="0" borderId="11" applyNumberFormat="false" applyFill="false" applyProtection="false">
      <alignment horizontal="center"/>
    </xf>
    <xf numFmtId="0" fontId="44" fillId="0" borderId="0" applyNumberFormat="false" applyFill="false" applyBorder="false" applyAlignment="false" applyProtection="false"/>
    <xf numFmtId="0" fontId="43" fillId="5" borderId="0" applyNumberFormat="false" applyBorder="false" applyAlignment="false" applyProtection="false">
      <alignment vertical="center"/>
    </xf>
    <xf numFmtId="0" fontId="75" fillId="0" borderId="4" applyNumberFormat="false" applyFill="false" applyProtection="false">
      <alignment horizontal="center"/>
    </xf>
    <xf numFmtId="0" fontId="41" fillId="0" borderId="0" applyNumberFormat="false" applyFill="false" applyBorder="false" applyAlignment="false" applyProtection="false">
      <alignment vertical="center"/>
    </xf>
    <xf numFmtId="0" fontId="5" fillId="0" borderId="0">
      <alignment vertical="center"/>
    </xf>
    <xf numFmtId="0" fontId="42" fillId="0" borderId="0" applyNumberFormat="false" applyFill="false" applyBorder="false" applyAlignment="false" applyProtection="false">
      <alignment vertical="center"/>
    </xf>
    <xf numFmtId="0" fontId="41" fillId="0" borderId="15" applyNumberFormat="false" applyFill="false" applyAlignment="false" applyProtection="false">
      <alignment vertical="center"/>
    </xf>
    <xf numFmtId="0" fontId="41" fillId="0" borderId="15" applyNumberFormat="false" applyFill="false" applyAlignment="false" applyProtection="false">
      <alignment vertical="center"/>
    </xf>
    <xf numFmtId="0" fontId="9" fillId="0" borderId="0"/>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0" borderId="0">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7" fillId="0" borderId="16" applyNumberFormat="false" applyFill="false" applyAlignment="false" applyProtection="false">
      <alignment vertical="center"/>
    </xf>
    <xf numFmtId="0" fontId="57" fillId="0" borderId="16" applyNumberFormat="false" applyFill="false" applyAlignment="false" applyProtection="false">
      <alignment vertical="center"/>
    </xf>
    <xf numFmtId="0" fontId="57" fillId="0" borderId="16" applyNumberFormat="false" applyFill="false" applyAlignment="false" applyProtection="false">
      <alignment vertical="center"/>
    </xf>
    <xf numFmtId="0" fontId="45" fillId="0" borderId="16" applyNumberFormat="false" applyFill="false" applyAlignment="false" applyProtection="false">
      <alignment vertical="center"/>
    </xf>
    <xf numFmtId="198" fontId="4" fillId="0" borderId="0" applyFont="false" applyFill="false" applyBorder="false" applyAlignment="false" applyProtection="false"/>
    <xf numFmtId="9" fontId="0" fillId="0" borderId="0" applyFont="false" applyFill="false" applyBorder="false" applyAlignment="false" applyProtection="false">
      <alignment vertical="center"/>
    </xf>
    <xf numFmtId="9" fontId="0" fillId="0" borderId="0" applyFont="false" applyFill="false" applyBorder="false" applyAlignment="false" applyProtection="false">
      <alignment vertical="center"/>
    </xf>
    <xf numFmtId="9" fontId="5" fillId="0" borderId="0" applyFont="false" applyFill="false" applyBorder="false" applyAlignment="false" applyProtection="false">
      <alignment vertical="center"/>
    </xf>
    <xf numFmtId="9" fontId="5" fillId="0" borderId="0" applyFont="false" applyFill="false" applyBorder="false" applyAlignment="false" applyProtection="false">
      <alignment vertical="center"/>
    </xf>
    <xf numFmtId="0" fontId="59" fillId="28" borderId="19" applyNumberFormat="false" applyAlignment="false" applyProtection="false">
      <alignment vertical="center"/>
    </xf>
    <xf numFmtId="0" fontId="25" fillId="0" borderId="0" applyNumberFormat="false" applyFill="false" applyBorder="false" applyAlignment="false" applyProtection="false">
      <alignment vertical="center"/>
    </xf>
    <xf numFmtId="0" fontId="66" fillId="0" borderId="0" applyNumberFormat="false" applyFill="false" applyBorder="false" applyAlignment="false" applyProtection="false">
      <alignment vertical="center"/>
    </xf>
    <xf numFmtId="0" fontId="46" fillId="22" borderId="17">
      <protection locked="false"/>
    </xf>
    <xf numFmtId="0" fontId="12" fillId="3" borderId="0" applyNumberFormat="false" applyBorder="false" applyAlignment="false" applyProtection="false">
      <alignment vertical="center"/>
    </xf>
    <xf numFmtId="0" fontId="46" fillId="22" borderId="17">
      <protection locked="false"/>
    </xf>
    <xf numFmtId="0" fontId="70" fillId="0" borderId="0"/>
    <xf numFmtId="193" fontId="15" fillId="0" borderId="0" applyFont="false" applyFill="false" applyBorder="false" applyAlignment="false" applyProtection="false"/>
    <xf numFmtId="0" fontId="52" fillId="0" borderId="0" applyNumberFormat="false" applyFill="false" applyBorder="false" applyAlignment="false">
      <alignment horizontal="center"/>
    </xf>
    <xf numFmtId="0" fontId="0" fillId="0" borderId="0" applyNumberFormat="false" applyFill="false" applyBorder="false" applyAlignment="false" applyProtection="false"/>
    <xf numFmtId="0" fontId="5" fillId="0" borderId="0">
      <alignment vertical="center"/>
    </xf>
    <xf numFmtId="192" fontId="4" fillId="0" borderId="0" applyNumberFormat="false" applyFill="false" applyBorder="false" applyAlignment="false" applyProtection="false">
      <alignment horizontal="left"/>
    </xf>
    <xf numFmtId="15" fontId="16" fillId="0" borderId="0" applyFont="false" applyFill="false" applyBorder="false" applyAlignment="false" applyProtection="false"/>
    <xf numFmtId="0" fontId="16" fillId="0" borderId="0" applyNumberFormat="false" applyFont="false" applyFill="false" applyBorder="false" applyAlignment="false" applyProtection="false">
      <alignment horizontal="left"/>
    </xf>
    <xf numFmtId="197" fontId="4" fillId="0" borderId="0" applyFont="false" applyFill="false" applyProtection="false"/>
    <xf numFmtId="10" fontId="4" fillId="0" borderId="0" applyFont="false" applyFill="false" applyBorder="false" applyAlignment="false" applyProtection="false"/>
    <xf numFmtId="0" fontId="5" fillId="0" borderId="0">
      <alignment vertical="center"/>
    </xf>
    <xf numFmtId="0" fontId="5" fillId="15" borderId="7" applyNumberFormat="false" applyFont="false" applyAlignment="false" applyProtection="false">
      <alignment vertical="center"/>
    </xf>
    <xf numFmtId="0" fontId="39" fillId="13" borderId="14" applyNumberFormat="false" applyAlignment="false" applyProtection="false">
      <alignment vertical="center"/>
    </xf>
    <xf numFmtId="0" fontId="4" fillId="0" borderId="0"/>
    <xf numFmtId="0" fontId="0" fillId="15" borderId="7" applyNumberFormat="false" applyFont="false" applyAlignment="false" applyProtection="false">
      <alignment vertical="center"/>
    </xf>
    <xf numFmtId="0" fontId="0" fillId="0" borderId="0">
      <alignment vertical="center"/>
    </xf>
    <xf numFmtId="0" fontId="9" fillId="0" borderId="0"/>
    <xf numFmtId="183" fontId="4" fillId="0" borderId="0" applyFont="false" applyFill="false" applyBorder="false" applyAlignment="false" applyProtection="false"/>
    <xf numFmtId="182" fontId="4" fillId="0" borderId="0" applyFont="false" applyFill="false" applyBorder="false" applyAlignment="false" applyProtection="false"/>
    <xf numFmtId="177" fontId="16" fillId="0" borderId="0" applyFont="false" applyFill="false" applyBorder="false" applyAlignment="false" applyProtection="false"/>
    <xf numFmtId="194" fontId="35" fillId="0" borderId="0" applyFont="false" applyFill="false" applyBorder="false" applyAlignment="false" applyProtection="false"/>
    <xf numFmtId="0" fontId="5" fillId="0" borderId="0">
      <alignment vertical="center"/>
    </xf>
    <xf numFmtId="196" fontId="16" fillId="0" borderId="0" applyFont="false" applyFill="false" applyBorder="false" applyAlignment="false" applyProtection="false"/>
    <xf numFmtId="183" fontId="4" fillId="0" borderId="0" applyFont="false" applyFill="false" applyBorder="false" applyAlignment="false" applyProtection="false"/>
    <xf numFmtId="40" fontId="16" fillId="0" borderId="0" applyFont="false" applyFill="false" applyBorder="false" applyAlignment="false" applyProtection="false"/>
    <xf numFmtId="0" fontId="0" fillId="0" borderId="0">
      <alignment vertical="center"/>
    </xf>
    <xf numFmtId="0" fontId="14" fillId="0" borderId="5" applyNumberFormat="false" applyFill="false" applyAlignment="false" applyProtection="false">
      <alignment vertical="center"/>
    </xf>
    <xf numFmtId="0" fontId="5" fillId="0" borderId="0">
      <alignment vertical="center"/>
    </xf>
    <xf numFmtId="200" fontId="77" fillId="42" borderId="0"/>
    <xf numFmtId="0" fontId="0" fillId="15" borderId="7" applyNumberFormat="false" applyFont="false" applyAlignment="false" applyProtection="false">
      <alignment vertical="center"/>
    </xf>
    <xf numFmtId="0" fontId="0" fillId="0" borderId="0">
      <alignment vertical="center"/>
    </xf>
    <xf numFmtId="10" fontId="35" fillId="15" borderId="2" applyNumberFormat="false" applyBorder="false" applyAlignment="false" applyProtection="false"/>
    <xf numFmtId="0" fontId="58" fillId="11" borderId="6" applyNumberFormat="false" applyAlignment="false" applyProtection="false">
      <alignment vertical="center"/>
    </xf>
    <xf numFmtId="0" fontId="50" fillId="0" borderId="10">
      <alignment horizontal="center"/>
    </xf>
    <xf numFmtId="0" fontId="49" fillId="0" borderId="0" applyProtection="false"/>
    <xf numFmtId="0" fontId="41" fillId="0" borderId="15" applyNumberFormat="false" applyFill="false" applyAlignment="false" applyProtection="false">
      <alignment vertical="center"/>
    </xf>
    <xf numFmtId="0" fontId="38" fillId="0" borderId="13" applyNumberFormat="false" applyFill="false" applyAlignment="false" applyProtection="false">
      <alignment vertical="center"/>
    </xf>
    <xf numFmtId="0" fontId="5" fillId="0" borderId="0">
      <alignment vertical="center"/>
    </xf>
    <xf numFmtId="0" fontId="57" fillId="0" borderId="16" applyNumberFormat="false" applyFill="false" applyAlignment="false" applyProtection="false">
      <alignment vertical="center"/>
    </xf>
    <xf numFmtId="0" fontId="0" fillId="0" borderId="0">
      <alignment vertical="center"/>
    </xf>
    <xf numFmtId="0" fontId="0" fillId="0" borderId="0">
      <alignment vertical="center"/>
    </xf>
    <xf numFmtId="0" fontId="40" fillId="0" borderId="20">
      <alignment horizontal="left" vertical="center"/>
    </xf>
    <xf numFmtId="0" fontId="0" fillId="0" borderId="0">
      <alignment vertical="center"/>
    </xf>
    <xf numFmtId="0" fontId="0" fillId="0" borderId="0">
      <alignment vertical="center"/>
    </xf>
    <xf numFmtId="0" fontId="40" fillId="0" borderId="18" applyNumberFormat="false" applyAlignment="false" applyProtection="false">
      <alignment horizontal="left" vertical="center"/>
    </xf>
    <xf numFmtId="38" fontId="35" fillId="13" borderId="0" applyNumberFormat="false" applyBorder="false" applyAlignment="false" applyProtection="false"/>
    <xf numFmtId="0" fontId="7"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8" fillId="0" borderId="0" applyNumberFormat="false" applyAlignment="false">
      <alignment horizontal="left"/>
    </xf>
    <xf numFmtId="186" fontId="9" fillId="0" borderId="0"/>
    <xf numFmtId="187" fontId="9" fillId="0" borderId="0"/>
    <xf numFmtId="199" fontId="4" fillId="0" borderId="0" applyFont="false" applyFill="false" applyBorder="false" applyAlignment="false" applyProtection="false"/>
    <xf numFmtId="0" fontId="8" fillId="7" borderId="0" applyNumberFormat="false" applyBorder="false" applyAlignment="false" applyProtection="false">
      <alignment vertical="center"/>
    </xf>
    <xf numFmtId="191" fontId="4" fillId="0" borderId="0" applyFont="false" applyFill="false" applyBorder="false" applyAlignment="false" applyProtection="false"/>
    <xf numFmtId="41" fontId="4" fillId="0" borderId="0" applyFont="false" applyFill="false" applyBorder="false" applyAlignment="false" applyProtection="false"/>
    <xf numFmtId="0" fontId="30" fillId="0" borderId="0" applyNumberFormat="false" applyFill="false" applyBorder="false" applyAlignment="false" applyProtection="false"/>
    <xf numFmtId="0" fontId="54" fillId="28" borderId="19" applyNumberFormat="false" applyAlignment="false" applyProtection="false">
      <alignment vertical="center"/>
    </xf>
    <xf numFmtId="0" fontId="0" fillId="0" borderId="0">
      <alignment vertical="center"/>
    </xf>
    <xf numFmtId="178" fontId="90" fillId="0" borderId="0" applyFill="false" applyBorder="false" applyAlignment="false"/>
    <xf numFmtId="0" fontId="0" fillId="0" borderId="0">
      <alignment vertical="center"/>
    </xf>
    <xf numFmtId="0" fontId="0" fillId="0" borderId="0">
      <alignment vertical="center"/>
    </xf>
    <xf numFmtId="0" fontId="33" fillId="29" borderId="0" applyNumberFormat="false" applyBorder="false" applyAlignment="false" applyProtection="false">
      <alignment vertical="center"/>
    </xf>
    <xf numFmtId="0" fontId="6" fillId="30" borderId="0" applyNumberFormat="false" applyBorder="false" applyAlignment="false" applyProtection="false"/>
    <xf numFmtId="0" fontId="6" fillId="25" borderId="0" applyNumberFormat="false" applyBorder="false" applyAlignment="false" applyProtection="false"/>
    <xf numFmtId="0" fontId="33" fillId="18" borderId="0" applyNumberFormat="false" applyBorder="false" applyAlignment="false" applyProtection="false">
      <alignment vertical="center"/>
    </xf>
    <xf numFmtId="0" fontId="19" fillId="20" borderId="0" applyNumberFormat="false" applyBorder="false" applyAlignment="false" applyProtection="false"/>
    <xf numFmtId="0" fontId="33" fillId="17" borderId="0" applyNumberFormat="false" applyBorder="false" applyAlignment="false" applyProtection="false">
      <alignment vertical="center"/>
    </xf>
    <xf numFmtId="0" fontId="5" fillId="0" borderId="0">
      <alignment vertical="center"/>
    </xf>
    <xf numFmtId="185" fontId="4" fillId="0" borderId="0" applyFont="false" applyFill="false" applyBorder="false" applyAlignment="false" applyProtection="false"/>
    <xf numFmtId="0" fontId="6" fillId="21" borderId="0" applyNumberFormat="false" applyBorder="false" applyAlignment="false" applyProtection="false"/>
    <xf numFmtId="0" fontId="6" fillId="27" borderId="0" applyNumberFormat="false" applyBorder="false" applyAlignment="false" applyProtection="false"/>
    <xf numFmtId="0" fontId="41" fillId="0" borderId="0" applyNumberFormat="false" applyFill="false" applyBorder="false" applyAlignment="false" applyProtection="false">
      <alignment vertical="center"/>
    </xf>
    <xf numFmtId="0" fontId="33" fillId="19"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9" fillId="21" borderId="0" applyNumberFormat="false" applyBorder="false" applyAlignment="false" applyProtection="false"/>
    <xf numFmtId="0" fontId="33" fillId="39" borderId="0" applyNumberFormat="false" applyBorder="false" applyAlignment="false" applyProtection="false">
      <alignment vertical="center"/>
    </xf>
    <xf numFmtId="0" fontId="5" fillId="0" borderId="0">
      <alignment vertical="center"/>
    </xf>
    <xf numFmtId="0" fontId="33" fillId="32"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54" fillId="28" borderId="19" applyNumberFormat="false" applyAlignment="false" applyProtection="false">
      <alignment vertical="center"/>
    </xf>
    <xf numFmtId="0" fontId="6" fillId="27" borderId="0" applyNumberFormat="false" applyBorder="false" applyAlignment="false" applyProtection="false"/>
    <xf numFmtId="0" fontId="32" fillId="0" borderId="0">
      <protection locked="false"/>
    </xf>
    <xf numFmtId="0" fontId="33" fillId="34"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26" fillId="18" borderId="0" applyNumberFormat="false" applyBorder="false" applyAlignment="false" applyProtection="false">
      <alignment vertical="center"/>
    </xf>
    <xf numFmtId="0" fontId="32" fillId="0" borderId="0"/>
    <xf numFmtId="0" fontId="33" fillId="17" borderId="0" applyNumberFormat="false" applyBorder="false" applyAlignment="false" applyProtection="false">
      <alignment vertical="center"/>
    </xf>
    <xf numFmtId="0" fontId="5" fillId="0" borderId="0">
      <alignment vertical="center"/>
    </xf>
    <xf numFmtId="0" fontId="5" fillId="0" borderId="0">
      <alignment vertical="center"/>
    </xf>
    <xf numFmtId="0" fontId="33" fillId="17"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33" fillId="8" borderId="0" applyNumberFormat="false" applyBorder="false" applyAlignment="false" applyProtection="false">
      <alignment vertical="center"/>
    </xf>
    <xf numFmtId="0" fontId="33" fillId="8"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0" borderId="0">
      <alignment vertical="center"/>
    </xf>
    <xf numFmtId="0" fontId="5" fillId="0" borderId="0">
      <alignment vertical="center"/>
    </xf>
    <xf numFmtId="0" fontId="33" fillId="16" borderId="0" applyNumberFormat="false" applyBorder="false" applyAlignment="false" applyProtection="false">
      <alignment vertical="center"/>
    </xf>
    <xf numFmtId="0" fontId="5" fillId="0" borderId="0">
      <alignment vertical="center"/>
    </xf>
    <xf numFmtId="0" fontId="5" fillId="0" borderId="0">
      <alignment vertical="center"/>
    </xf>
    <xf numFmtId="0" fontId="33" fillId="16"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26" fillId="17"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33" fillId="8"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33" fillId="16"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19" fillId="20" borderId="0" applyNumberFormat="false" applyBorder="false" applyAlignment="false" applyProtection="false"/>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0" fillId="0" borderId="0">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0" fillId="0" borderId="0">
      <alignment vertical="center"/>
    </xf>
    <xf numFmtId="0" fontId="46" fillId="22" borderId="17">
      <protection locked="false"/>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0" fillId="0" borderId="0">
      <alignment vertical="center"/>
    </xf>
    <xf numFmtId="0" fontId="8"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4" fillId="0" borderId="0" applyFont="false" applyFill="false" applyBorder="false" applyAlignment="false" applyProtection="false"/>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0" borderId="0">
      <alignment vertical="center"/>
    </xf>
    <xf numFmtId="0" fontId="8"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29" fillId="12" borderId="0" applyNumberFormat="false" applyBorder="false" applyAlignment="false" applyProtection="false">
      <alignment vertical="center"/>
    </xf>
    <xf numFmtId="0" fontId="0" fillId="0" borderId="0">
      <alignment vertical="center"/>
    </xf>
    <xf numFmtId="0" fontId="0" fillId="0" borderId="0">
      <alignment vertical="center"/>
    </xf>
    <xf numFmtId="0" fontId="80" fillId="0" borderId="3" applyNumberFormat="false" applyFill="false" applyAlignment="false" applyProtection="false">
      <alignment vertical="center"/>
    </xf>
    <xf numFmtId="0" fontId="5" fillId="2"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80" fillId="0" borderId="3" applyNumberFormat="false" applyFill="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3" fillId="1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3" fillId="2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6" fillId="25" borderId="0" applyNumberFormat="false" applyBorder="false" applyAlignment="false" applyProtection="false"/>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0" borderId="0">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0" borderId="0"/>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0" borderId="0">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181" fontId="15" fillId="0" borderId="0" applyFont="false" applyFill="false" applyBorder="false" applyAlignment="false" applyProtection="false"/>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4" fillId="28" borderId="19" applyNumberFormat="false" applyAlignment="false" applyProtection="false">
      <alignment vertical="center"/>
    </xf>
    <xf numFmtId="0" fontId="5" fillId="7"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11"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5" borderId="0" applyNumberFormat="false" applyBorder="false" applyAlignment="false" applyProtection="false">
      <alignment vertical="center"/>
    </xf>
    <xf numFmtId="0" fontId="33" fillId="19"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39" fillId="13" borderId="14" applyNumberFormat="false" applyAlignment="false" applyProtection="false">
      <alignment vertical="center"/>
    </xf>
    <xf numFmtId="0" fontId="5" fillId="11" borderId="0" applyNumberFormat="false" applyBorder="false" applyAlignment="false" applyProtection="false">
      <alignment vertical="center"/>
    </xf>
    <xf numFmtId="0" fontId="4" fillId="0" borderId="0"/>
    <xf numFmtId="0" fontId="7"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184" fontId="35" fillId="0" borderId="0" applyFont="false" applyFill="false" applyBorder="false" applyAlignment="false" applyProtection="false"/>
    <xf numFmtId="0" fontId="5" fillId="4"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33" fillId="39" borderId="0" applyNumberFormat="false" applyBorder="false" applyAlignment="false" applyProtection="false">
      <alignment vertical="center"/>
    </xf>
    <xf numFmtId="0" fontId="0" fillId="0" borderId="0">
      <alignment vertical="center"/>
    </xf>
    <xf numFmtId="0" fontId="5" fillId="0" borderId="0">
      <alignment vertical="center"/>
    </xf>
    <xf numFmtId="0" fontId="5"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0" fillId="0" borderId="0">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0" borderId="0">
      <alignment vertical="center"/>
    </xf>
    <xf numFmtId="0" fontId="0" fillId="0" borderId="0">
      <alignment vertical="center"/>
    </xf>
    <xf numFmtId="0" fontId="5" fillId="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42" fillId="0" borderId="15" applyNumberFormat="false" applyFill="false" applyAlignment="false" applyProtection="false">
      <alignment vertical="center"/>
    </xf>
    <xf numFmtId="0" fontId="5"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7" borderId="0" applyNumberFormat="false" applyBorder="false" applyAlignment="false" applyProtection="false">
      <alignment vertical="center"/>
    </xf>
    <xf numFmtId="0" fontId="0" fillId="0" borderId="0">
      <alignment vertical="center"/>
    </xf>
    <xf numFmtId="0" fontId="12" fillId="3"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0" fillId="0" borderId="0">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0" borderId="0">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36" fillId="0" borderId="0" applyFont="false" applyFill="false" applyBorder="false" applyAlignment="false" applyProtection="false"/>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84" fillId="0" borderId="3" applyNumberFormat="false" applyFill="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68" fillId="36"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33" fillId="39" borderId="0" applyNumberFormat="false" applyBorder="false" applyAlignment="false" applyProtection="false">
      <alignment vertical="center"/>
    </xf>
    <xf numFmtId="0" fontId="38" fillId="0" borderId="13" applyNumberFormat="false" applyFill="false" applyAlignment="false" applyProtection="false">
      <alignment vertical="center"/>
    </xf>
    <xf numFmtId="0" fontId="5" fillId="8" borderId="0" applyNumberFormat="false" applyBorder="false" applyAlignment="false" applyProtection="false">
      <alignment vertical="center"/>
    </xf>
    <xf numFmtId="0" fontId="29" fillId="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0" fillId="0" borderId="0">
      <alignment vertical="center"/>
    </xf>
    <xf numFmtId="0" fontId="5" fillId="2" borderId="0" applyNumberFormat="false" applyBorder="false" applyAlignment="false" applyProtection="false">
      <alignment vertical="center"/>
    </xf>
    <xf numFmtId="0" fontId="0" fillId="0" borderId="0">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1" fontId="1" fillId="0" borderId="2">
      <alignment vertical="center"/>
      <protection locked="false"/>
    </xf>
    <xf numFmtId="0" fontId="7" fillId="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23" fillId="3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19" fillId="26" borderId="0" applyNumberFormat="false" applyBorder="false" applyAlignment="false" applyProtection="false"/>
    <xf numFmtId="0" fontId="5" fillId="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7" fillId="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23" fillId="17" borderId="0" applyNumberFormat="false" applyBorder="false" applyAlignment="false" applyProtection="false">
      <alignment vertical="center"/>
    </xf>
    <xf numFmtId="0" fontId="5" fillId="0" borderId="0">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23" fillId="8"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16" fillId="45" borderId="0" applyNumberFormat="false" applyFont="false" applyBorder="false" applyAlignment="false" applyProtection="false"/>
    <xf numFmtId="0" fontId="5" fillId="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87" fillId="0" borderId="0" applyNumberFormat="false" applyFill="false" applyBorder="false" applyAlignment="false" applyProtection="false">
      <alignment vertical="top"/>
      <protection locked="false"/>
    </xf>
    <xf numFmtId="0" fontId="5" fillId="11" borderId="0" applyNumberFormat="false" applyBorder="false" applyAlignment="false" applyProtection="false">
      <alignment vertical="center"/>
    </xf>
    <xf numFmtId="0" fontId="0" fillId="0" borderId="0">
      <alignment vertical="center"/>
    </xf>
    <xf numFmtId="0" fontId="8" fillId="4" borderId="0" applyNumberFormat="false" applyBorder="false" applyAlignment="false" applyProtection="false">
      <alignment vertical="center"/>
    </xf>
    <xf numFmtId="200" fontId="89" fillId="46" borderId="0"/>
    <xf numFmtId="43" fontId="0" fillId="0" borderId="0" applyFont="false" applyFill="false" applyBorder="false" applyAlignment="false" applyProtection="false">
      <alignment vertical="center"/>
    </xf>
    <xf numFmtId="0" fontId="29" fillId="7"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2" fontId="37" fillId="0" borderId="0" applyProtection="false"/>
    <xf numFmtId="0" fontId="5" fillId="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85" fillId="13" borderId="24" applyNumberFormat="false" applyAlignment="false" applyProtection="false">
      <alignment vertical="center"/>
    </xf>
    <xf numFmtId="0" fontId="5" fillId="7"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0" borderId="0">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6"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92" fillId="0" borderId="0"/>
    <xf numFmtId="0" fontId="5" fillId="5" borderId="0" applyNumberFormat="false" applyBorder="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7" fillId="47" borderId="0" applyNumberFormat="false" applyFont="false" applyBorder="false" applyAlignment="false">
      <alignment horizontal="center"/>
    </xf>
    <xf numFmtId="0" fontId="5"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77" fillId="0" borderId="0"/>
    <xf numFmtId="0" fontId="5" fillId="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0" fillId="0" borderId="0">
      <alignment vertical="center"/>
    </xf>
    <xf numFmtId="0" fontId="8"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33" fillId="8"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26" fillId="8"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29"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179" fontId="4" fillId="0" borderId="11" applyFill="false" applyProtection="false">
      <alignment horizontal="right"/>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0" borderId="0">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0" borderId="0">
      <alignment vertical="center"/>
    </xf>
    <xf numFmtId="0" fontId="5" fillId="8"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19" fillId="49" borderId="0" applyNumberFormat="false" applyBorder="false" applyAlignment="false" applyProtection="false"/>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0" borderId="0">
      <alignment vertical="center"/>
    </xf>
    <xf numFmtId="0" fontId="5" fillId="9"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19" fillId="26" borderId="0" applyNumberFormat="false" applyBorder="false" applyAlignment="false" applyProtection="false"/>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8" borderId="0" applyNumberFormat="false" applyBorder="false" applyAlignment="false" applyProtection="false">
      <alignment vertical="center"/>
    </xf>
    <xf numFmtId="9" fontId="63" fillId="0" borderId="0" applyFont="false" applyFill="false" applyBorder="false" applyAlignment="false" applyProtection="false"/>
    <xf numFmtId="0" fontId="5" fillId="11"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65" fillId="0" borderId="0"/>
    <xf numFmtId="0" fontId="5"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0" fillId="0" borderId="0">
      <alignment horizont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0" borderId="0">
      <alignment vertical="center"/>
    </xf>
    <xf numFmtId="0" fontId="5" fillId="0" borderId="0">
      <alignment vertical="center"/>
    </xf>
    <xf numFmtId="0" fontId="0" fillId="0" borderId="0">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32" fillId="0" borderId="0"/>
    <xf numFmtId="0" fontId="15" fillId="0" borderId="0"/>
    <xf numFmtId="42" fontId="0" fillId="0" borderId="0" applyFon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15" fillId="0" borderId="0"/>
    <xf numFmtId="0" fontId="6" fillId="25" borderId="0" applyNumberFormat="false" applyBorder="false" applyAlignment="false" applyProtection="false"/>
    <xf numFmtId="0" fontId="33" fillId="19"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96" fillId="0" borderId="0" applyNumberFormat="false" applyAlignment="false">
      <alignment horizontal="left"/>
    </xf>
    <xf numFmtId="0" fontId="5"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33"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5"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19" fillId="48" borderId="0" applyNumberFormat="false" applyBorder="false" applyAlignment="false" applyProtection="false"/>
    <xf numFmtId="0" fontId="5" fillId="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93" fillId="0" borderId="13" applyNumberFormat="false" applyFill="false" applyAlignment="false" applyProtection="false">
      <alignment vertical="center"/>
    </xf>
    <xf numFmtId="0" fontId="5" fillId="8"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0" borderId="0">
      <alignment vertical="center"/>
    </xf>
    <xf numFmtId="0" fontId="5" fillId="0" borderId="0">
      <alignment vertical="center"/>
    </xf>
    <xf numFmtId="0" fontId="5" fillId="8"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15" fillId="0" borderId="0"/>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0" borderId="0">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0" borderId="0">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2" fillId="0" borderId="0"/>
    <xf numFmtId="0" fontId="5" fillId="4" borderId="0" applyNumberFormat="false" applyBorder="false" applyAlignment="false" applyProtection="false">
      <alignment vertical="center"/>
    </xf>
    <xf numFmtId="0" fontId="5" fillId="0" borderId="0">
      <alignment vertical="center"/>
    </xf>
    <xf numFmtId="0" fontId="5" fillId="0" borderId="0">
      <alignment vertical="center"/>
    </xf>
    <xf numFmtId="0" fontId="20" fillId="0" borderId="0">
      <alignment horizontal="center" wrapText="true"/>
      <protection locked="false"/>
    </xf>
    <xf numFmtId="0" fontId="11" fillId="0" borderId="0" applyNumberFormat="false" applyFill="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6" fillId="27" borderId="0" applyNumberFormat="false" applyBorder="false" applyAlignment="false" applyProtection="false"/>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0" borderId="0">
      <alignment vertical="center"/>
    </xf>
    <xf numFmtId="41" fontId="9" fillId="0" borderId="0" applyFont="false" applyFill="false" applyBorder="false" applyAlignment="false" applyProtection="false"/>
    <xf numFmtId="0" fontId="5" fillId="0" borderId="0">
      <alignment vertical="center"/>
    </xf>
    <xf numFmtId="0" fontId="8" fillId="7"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8" fillId="11" borderId="6" applyNumberFormat="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6" fillId="21" borderId="0" applyNumberFormat="false" applyBorder="false" applyAlignment="false" applyProtection="false"/>
    <xf numFmtId="0" fontId="5" fillId="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4" fillId="0" borderId="0"/>
    <xf numFmtId="0" fontId="5" fillId="4"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94" fillId="0" borderId="0" applyNumberFormat="false" applyFill="false" applyBorder="false" applyAlignment="false" applyProtection="false">
      <alignment vertical="center"/>
    </xf>
    <xf numFmtId="0" fontId="19" fillId="50" borderId="0" applyNumberFormat="false" applyBorder="false" applyAlignment="false" applyProtection="false"/>
    <xf numFmtId="0" fontId="5"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19" fillId="30" borderId="0" applyNumberFormat="false" applyBorder="false" applyAlignment="false" applyProtection="false"/>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23" fillId="18"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2" borderId="0" applyNumberFormat="false" applyBorder="false" applyAlignment="false" applyProtection="false">
      <alignment vertical="center"/>
    </xf>
    <xf numFmtId="0" fontId="30" fillId="0" borderId="10">
      <alignment horizontal="center"/>
    </xf>
    <xf numFmtId="0" fontId="5" fillId="4"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0" fillId="0" borderId="0">
      <alignment vertical="center"/>
    </xf>
    <xf numFmtId="0" fontId="29" fillId="11"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15" fillId="0" borderId="0"/>
    <xf numFmtId="0" fontId="0" fillId="0" borderId="0">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0" borderId="0"/>
    <xf numFmtId="0" fontId="5" fillId="11"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0" fillId="0" borderId="0" applyProtection="false"/>
    <xf numFmtId="0" fontId="5" fillId="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28" fillId="0" borderId="9" applyNumberFormat="false" applyFill="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74" fillId="41" borderId="0" applyNumberFormat="false" applyBorder="false" applyAlignment="false" applyProtection="false">
      <alignment vertical="center"/>
    </xf>
    <xf numFmtId="0" fontId="0" fillId="0" borderId="0">
      <alignment vertical="center"/>
    </xf>
    <xf numFmtId="0" fontId="4" fillId="0" borderId="0"/>
    <xf numFmtId="0" fontId="23" fillId="3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19" fillId="50" borderId="0" applyNumberFormat="false" applyBorder="false" applyAlignment="false" applyProtection="false"/>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0" borderId="0">
      <alignment vertical="center"/>
    </xf>
    <xf numFmtId="0" fontId="5"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79" fillId="13" borderId="22" applyNumberFormat="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7"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1" fillId="0" borderId="0" applyNumberFormat="false" applyFill="false" applyBorder="false" applyAlignment="false" applyProtection="false">
      <alignment vertical="top"/>
      <protection locked="false"/>
    </xf>
    <xf numFmtId="0" fontId="69" fillId="3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0" borderId="0"/>
    <xf numFmtId="0" fontId="0" fillId="0" borderId="0">
      <alignment vertical="center"/>
    </xf>
    <xf numFmtId="0" fontId="5" fillId="11" borderId="0" applyNumberFormat="false" applyBorder="false" applyAlignment="false" applyProtection="false">
      <alignment vertical="center"/>
    </xf>
    <xf numFmtId="0" fontId="22" fillId="0" borderId="0"/>
    <xf numFmtId="0" fontId="5" fillId="4" borderId="0" applyNumberFormat="false" applyBorder="false" applyAlignment="false" applyProtection="false">
      <alignment vertical="center"/>
    </xf>
    <xf numFmtId="0" fontId="5" fillId="0" borderId="0">
      <alignment vertical="center"/>
    </xf>
    <xf numFmtId="0" fontId="27" fillId="0" borderId="8" applyNumberFormat="false" applyFill="false" applyAlignment="false" applyProtection="false">
      <alignment vertical="center"/>
    </xf>
    <xf numFmtId="0" fontId="12" fillId="3" borderId="0" applyNumberFormat="false" applyBorder="false" applyAlignment="false" applyProtection="false">
      <alignment vertical="center"/>
    </xf>
    <xf numFmtId="0" fontId="57" fillId="0" borderId="16" applyNumberFormat="false" applyFill="false" applyAlignment="false" applyProtection="false">
      <alignment vertical="center"/>
    </xf>
    <xf numFmtId="0" fontId="8" fillId="7"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98" fillId="51" borderId="22" applyNumberFormat="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41" fillId="0" borderId="15" applyNumberFormat="false" applyFill="false" applyAlignment="false" applyProtection="false">
      <alignment vertical="center"/>
    </xf>
    <xf numFmtId="0" fontId="5" fillId="6"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23" fillId="39"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33" fillId="34" borderId="0" applyNumberFormat="false" applyBorder="false" applyAlignment="false" applyProtection="false">
      <alignment vertical="center"/>
    </xf>
    <xf numFmtId="0" fontId="0" fillId="0" borderId="0"/>
    <xf numFmtId="0" fontId="5" fillId="11"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7" borderId="0" applyNumberFormat="false" applyBorder="false" applyAlignment="false" applyProtection="false">
      <alignment vertical="center"/>
    </xf>
    <xf numFmtId="43" fontId="5" fillId="0" borderId="0" applyFont="false" applyFill="false" applyBorder="false" applyAlignment="false" applyProtection="false">
      <alignment vertical="center"/>
    </xf>
    <xf numFmtId="0" fontId="5" fillId="9"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3"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29" fillId="8" borderId="0" applyNumberFormat="false" applyBorder="false" applyAlignment="false" applyProtection="false">
      <alignment vertical="center"/>
    </xf>
    <xf numFmtId="0" fontId="41" fillId="0" borderId="15" applyNumberFormat="false" applyFill="false" applyAlignment="false" applyProtection="false">
      <alignment vertical="center"/>
    </xf>
    <xf numFmtId="0" fontId="5" fillId="8"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23" fillId="17"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7"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37" fillId="0" borderId="12" applyProtection="false"/>
    <xf numFmtId="0" fontId="5" fillId="7"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23" fillId="29"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4" fillId="0" borderId="5" applyNumberFormat="false" applyFill="false" applyAlignment="false" applyProtection="false">
      <alignment vertical="center"/>
    </xf>
    <xf numFmtId="0" fontId="10" fillId="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0" borderId="0">
      <alignment vertical="center"/>
    </xf>
    <xf numFmtId="0" fontId="5" fillId="0" borderId="0">
      <alignment vertical="center"/>
    </xf>
    <xf numFmtId="0" fontId="31" fillId="0" borderId="11" applyNumberFormat="false" applyFill="false" applyProtection="false">
      <alignment horizontal="left"/>
    </xf>
    <xf numFmtId="0" fontId="5"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23" fillId="16"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15" fillId="0" borderId="0"/>
    <xf numFmtId="0" fontId="5" fillId="4" borderId="0" applyNumberFormat="false" applyBorder="false" applyAlignment="false" applyProtection="false">
      <alignment vertical="center"/>
    </xf>
    <xf numFmtId="0" fontId="5" fillId="0" borderId="0">
      <alignment vertical="center"/>
    </xf>
    <xf numFmtId="0" fontId="5" fillId="7" borderId="0" applyNumberFormat="false" applyBorder="false" applyAlignment="false" applyProtection="false">
      <alignment vertical="center"/>
    </xf>
    <xf numFmtId="0" fontId="61" fillId="0" borderId="0" applyNumberFormat="false" applyFill="false" applyBorder="false" applyAlignment="false" applyProtection="false">
      <alignment vertical="top"/>
      <protection locked="false"/>
    </xf>
    <xf numFmtId="0" fontId="5" fillId="5" borderId="0" applyNumberFormat="false" applyBorder="false" applyAlignment="false" applyProtection="false">
      <alignment vertical="center"/>
    </xf>
    <xf numFmtId="0" fontId="4" fillId="0" borderId="0"/>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0" fillId="43" borderId="21" applyNumberFormat="false" applyFont="false" applyAlignment="false" applyProtection="false">
      <alignment vertical="center"/>
    </xf>
    <xf numFmtId="0" fontId="5" fillId="12"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0" borderId="0">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32" fillId="0" borderId="0"/>
    <xf numFmtId="0" fontId="5" fillId="9" borderId="0" applyNumberFormat="false" applyBorder="false" applyAlignment="false" applyProtection="false">
      <alignment vertical="center"/>
    </xf>
    <xf numFmtId="0" fontId="0" fillId="0" borderId="0">
      <alignment vertical="center"/>
    </xf>
    <xf numFmtId="0" fontId="15" fillId="0" borderId="0"/>
    <xf numFmtId="0" fontId="5"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32" fillId="0" borderId="0"/>
    <xf numFmtId="0" fontId="8" fillId="7"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5" fillId="4"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0" borderId="0">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49" fontId="4" fillId="0" borderId="0" applyFont="false" applyFill="false" applyBorder="false" applyAlignment="false" applyProtection="false"/>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22" fillId="0" borderId="0"/>
    <xf numFmtId="0" fontId="5" fillId="7" borderId="0" applyNumberFormat="false" applyBorder="false" applyAlignment="false" applyProtection="false">
      <alignment vertical="center"/>
    </xf>
    <xf numFmtId="0" fontId="15" fillId="0" borderId="0">
      <protection locked="false"/>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3" borderId="0" applyNumberFormat="false" applyBorder="false" applyAlignment="false" applyProtection="false">
      <alignment vertical="center"/>
    </xf>
    <xf numFmtId="0" fontId="6" fillId="27" borderId="0" applyNumberFormat="false" applyBorder="false" applyAlignment="false" applyProtection="false"/>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19" fillId="21" borderId="0" applyNumberFormat="false" applyBorder="false" applyAlignment="false" applyProtection="false"/>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0" borderId="0">
      <alignment vertical="center"/>
    </xf>
    <xf numFmtId="0" fontId="5" fillId="11"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32" fillId="0" borderId="0"/>
    <xf numFmtId="0" fontId="5"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36" fillId="0" borderId="0" applyFont="false" applyFill="false" applyBorder="false" applyAlignment="false" applyProtection="false"/>
    <xf numFmtId="0" fontId="12"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0" fillId="0" borderId="0">
      <alignment vertical="center"/>
    </xf>
    <xf numFmtId="0" fontId="5"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7" fillId="3" borderId="0" applyNumberFormat="false" applyBorder="false" applyAlignment="false" applyProtection="false">
      <alignment vertical="center"/>
    </xf>
    <xf numFmtId="14" fontId="20" fillId="0" borderId="0">
      <alignment horizontal="center" wrapText="true"/>
      <protection locked="false"/>
    </xf>
    <xf numFmtId="0" fontId="5" fillId="6" borderId="0" applyNumberFormat="false" applyBorder="false" applyAlignment="false" applyProtection="false">
      <alignment vertical="center"/>
    </xf>
    <xf numFmtId="0" fontId="15" fillId="0" borderId="0"/>
    <xf numFmtId="0" fontId="19" fillId="14" borderId="0" applyNumberFormat="false" applyBorder="false" applyAlignment="false" applyProtection="false"/>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55" fillId="0" borderId="0"/>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0" borderId="0">
      <alignment vertical="center"/>
    </xf>
    <xf numFmtId="0" fontId="5"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0" fillId="0" borderId="0">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17" fillId="13" borderId="6" applyNumberFormat="false" applyAlignment="false" applyProtection="false">
      <alignment vertical="center"/>
    </xf>
    <xf numFmtId="0" fontId="5" fillId="2" borderId="0" applyNumberFormat="false" applyBorder="false" applyAlignment="false" applyProtection="false">
      <alignment vertical="center"/>
    </xf>
    <xf numFmtId="0" fontId="4" fillId="0" borderId="0"/>
    <xf numFmtId="0" fontId="4" fillId="0" borderId="0"/>
    <xf numFmtId="0" fontId="0" fillId="0" borderId="0">
      <alignment vertical="center"/>
    </xf>
    <xf numFmtId="176" fontId="9" fillId="0" borderId="0"/>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88" fillId="13" borderId="14" applyNumberFormat="false" applyAlignment="false" applyProtection="false">
      <alignment vertical="center"/>
    </xf>
    <xf numFmtId="0" fontId="5" fillId="4"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5" fillId="0" borderId="0">
      <alignment vertical="center"/>
    </xf>
    <xf numFmtId="0" fontId="4" fillId="0" borderId="4" applyNumberFormat="false" applyFill="false" applyProtection="false">
      <alignment horizontal="left"/>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0" fillId="0" borderId="0">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0" fillId="0" borderId="0">
      <alignment vertical="center"/>
    </xf>
    <xf numFmtId="0" fontId="5"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39" fillId="13" borderId="14" applyNumberFormat="false" applyAlignment="false" applyProtection="false">
      <alignment vertical="center"/>
    </xf>
    <xf numFmtId="0" fontId="5" fillId="4" borderId="0" applyNumberFormat="false" applyBorder="false" applyAlignment="false" applyProtection="false">
      <alignment vertical="center"/>
    </xf>
    <xf numFmtId="0" fontId="5" fillId="0" borderId="0">
      <alignment vertical="center"/>
    </xf>
    <xf numFmtId="0" fontId="5" fillId="0" borderId="0">
      <alignment vertical="center"/>
    </xf>
    <xf numFmtId="0" fontId="5" fillId="4"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15" fillId="0" borderId="0"/>
    <xf numFmtId="0" fontId="5" fillId="0" borderId="0">
      <alignment vertical="center"/>
    </xf>
    <xf numFmtId="0" fontId="5" fillId="0" borderId="0">
      <alignment vertical="center"/>
    </xf>
    <xf numFmtId="0" fontId="5" fillId="4" borderId="0" applyNumberFormat="false" applyBorder="false" applyAlignment="false" applyProtection="false">
      <alignment vertical="center"/>
    </xf>
    <xf numFmtId="0" fontId="5" fillId="0" borderId="0">
      <alignment vertical="center"/>
    </xf>
    <xf numFmtId="0" fontId="5" fillId="0" borderId="0">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0" borderId="0">
      <alignment vertical="center"/>
    </xf>
    <xf numFmtId="0" fontId="29"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189" fontId="1" fillId="0" borderId="2">
      <alignment vertical="center"/>
      <protection locked="false"/>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24" borderId="0" applyNumberFormat="false" applyBorder="false" applyAlignment="false" applyProtection="false"/>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3" fontId="16" fillId="0" borderId="0" applyFont="false" applyFill="false" applyBorder="false" applyAlignment="false" applyProtection="false"/>
    <xf numFmtId="0" fontId="5" fillId="5"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33" fillId="1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0" borderId="0">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43"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39" fillId="13" borderId="14" applyNumberFormat="false" applyAlignment="false" applyProtection="false">
      <alignment vertical="center"/>
    </xf>
    <xf numFmtId="0" fontId="5" fillId="11" borderId="0" applyNumberFormat="false" applyBorder="false" applyAlignment="false" applyProtection="false">
      <alignment vertical="center"/>
    </xf>
    <xf numFmtId="0" fontId="0" fillId="0" borderId="0"/>
    <xf numFmtId="0" fontId="5" fillId="11" borderId="0" applyNumberFormat="false" applyBorder="false" applyAlignment="false" applyProtection="false">
      <alignment vertical="center"/>
    </xf>
    <xf numFmtId="0" fontId="0" fillId="0" borderId="0">
      <alignment vertical="center"/>
    </xf>
    <xf numFmtId="49" fontId="4" fillId="0" borderId="0" applyFont="false" applyFill="false" applyBorder="false" applyAlignment="false" applyProtection="false"/>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73" fillId="0" borderId="5" applyNumberFormat="false" applyFill="false" applyAlignment="false" applyProtection="false">
      <alignment vertical="center"/>
    </xf>
    <xf numFmtId="0" fontId="5" fillId="11"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26" fillId="34" borderId="0" applyNumberFormat="false" applyBorder="false" applyAlignment="false" applyProtection="false">
      <alignment vertical="center"/>
    </xf>
    <xf numFmtId="0" fontId="0" fillId="0" borderId="0"/>
    <xf numFmtId="0" fontId="5" fillId="11" borderId="0" applyNumberFormat="false" applyBorder="false" applyAlignment="false" applyProtection="false">
      <alignment vertical="center"/>
    </xf>
    <xf numFmtId="40" fontId="81" fillId="0" borderId="0" applyBorder="false">
      <alignment horizontal="right"/>
    </xf>
    <xf numFmtId="0" fontId="0" fillId="0" borderId="0"/>
    <xf numFmtId="0" fontId="5"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6" fillId="10" borderId="0" applyNumberFormat="false" applyBorder="false" applyAlignment="false" applyProtection="false"/>
    <xf numFmtId="0" fontId="0" fillId="0" borderId="0"/>
    <xf numFmtId="0" fontId="5"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0" borderId="0">
      <alignment vertical="center"/>
    </xf>
    <xf numFmtId="0" fontId="5"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0" borderId="0">
      <alignment vertical="center"/>
    </xf>
    <xf numFmtId="0" fontId="5" fillId="0" borderId="0">
      <alignment vertical="center"/>
    </xf>
    <xf numFmtId="0" fontId="0" fillId="0" borderId="0">
      <alignment vertical="center"/>
    </xf>
    <xf numFmtId="0" fontId="5" fillId="11"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5" fillId="0" borderId="0">
      <alignment vertical="center"/>
    </xf>
    <xf numFmtId="0" fontId="5" fillId="0" borderId="0">
      <alignment vertical="center"/>
    </xf>
    <xf numFmtId="0" fontId="82" fillId="44" borderId="23" applyNumberFormat="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0" borderId="0">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0" borderId="0">
      <alignment vertical="center"/>
    </xf>
    <xf numFmtId="0" fontId="0" fillId="15" borderId="7" applyNumberFormat="false" applyFont="false" applyAlignment="false" applyProtection="false">
      <alignment vertical="center"/>
    </xf>
    <xf numFmtId="0" fontId="0" fillId="15" borderId="7" applyNumberFormat="false" applyFont="false" applyAlignment="false" applyProtection="false">
      <alignment vertical="center"/>
    </xf>
    <xf numFmtId="0" fontId="5" fillId="0" borderId="0">
      <alignment vertical="center"/>
    </xf>
    <xf numFmtId="0" fontId="5" fillId="3"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0" borderId="0">
      <alignment vertical="center"/>
    </xf>
    <xf numFmtId="0" fontId="5" fillId="6"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0" borderId="0">
      <alignment vertical="center"/>
    </xf>
    <xf numFmtId="0" fontId="5" fillId="0" borderId="0">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0" fillId="0" borderId="0">
      <alignment vertical="center"/>
    </xf>
    <xf numFmtId="0" fontId="7" fillId="5" borderId="0" applyNumberFormat="false" applyBorder="false" applyAlignment="false" applyProtection="false">
      <alignment vertical="center"/>
    </xf>
    <xf numFmtId="0" fontId="5" fillId="0" borderId="0">
      <alignment vertical="center"/>
    </xf>
    <xf numFmtId="0" fontId="5" fillId="7"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37" fontId="83" fillId="0" borderId="0"/>
    <xf numFmtId="0" fontId="32" fillId="0" borderId="0"/>
    <xf numFmtId="0" fontId="0" fillId="0" borderId="0">
      <alignment vertical="center"/>
    </xf>
    <xf numFmtId="0" fontId="5" fillId="0" borderId="0">
      <alignment vertical="center"/>
    </xf>
    <xf numFmtId="0" fontId="5" fillId="3"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0" borderId="0">
      <alignment vertical="center"/>
    </xf>
    <xf numFmtId="0" fontId="5" fillId="5"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0" borderId="0">
      <alignment vertical="center"/>
    </xf>
    <xf numFmtId="0" fontId="5" fillId="11"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18" fillId="7"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11"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 fillId="2" borderId="0" applyNumberFormat="false" applyBorder="false" applyAlignment="false" applyProtection="false">
      <alignment vertical="center"/>
    </xf>
    <xf numFmtId="180" fontId="4" fillId="0" borderId="0"/>
    <xf numFmtId="0" fontId="56" fillId="0" borderId="0" applyNumberFormat="false" applyFill="false" applyBorder="false" applyAlignment="false" applyProtection="false">
      <alignment vertical="center"/>
    </xf>
    <xf numFmtId="0" fontId="5" fillId="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29"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5" fillId="2" borderId="0" applyNumberFormat="false" applyBorder="false" applyAlignment="false" applyProtection="false">
      <alignment vertical="center"/>
    </xf>
    <xf numFmtId="0" fontId="80" fillId="0" borderId="3" applyNumberFormat="false" applyFill="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21" fillId="11" borderId="6" applyNumberFormat="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8" fillId="0" borderId="13" applyNumberFormat="false" applyFill="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8" fillId="0" borderId="13" applyNumberFormat="false" applyFill="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4" fontId="16" fillId="0" borderId="0" applyFont="false" applyFill="false" applyBorder="false" applyAlignment="false" applyProtection="false"/>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195" fontId="15" fillId="0" borderId="0" applyFont="false" applyFill="false" applyBorder="false" applyAlignment="false" applyProtection="false"/>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0" borderId="0">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0" borderId="0">
      <alignment vertical="center"/>
    </xf>
    <xf numFmtId="0" fontId="0" fillId="0" borderId="0">
      <alignment vertical="center"/>
    </xf>
    <xf numFmtId="0" fontId="0" fillId="0" borderId="0">
      <alignment vertical="center"/>
    </xf>
    <xf numFmtId="0" fontId="0" fillId="15" borderId="7" applyNumberFormat="false" applyFont="false" applyAlignment="false" applyProtection="false">
      <alignment vertical="center"/>
    </xf>
    <xf numFmtId="0" fontId="0" fillId="0" borderId="0">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9" fontId="32" fillId="0" borderId="0" applyFont="false" applyFill="false" applyBorder="false" applyAlignment="false" applyProtection="false"/>
    <xf numFmtId="0" fontId="8"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5" fillId="0" borderId="0">
      <alignment vertical="center"/>
    </xf>
    <xf numFmtId="0" fontId="5" fillId="0" borderId="0">
      <alignment vertical="center"/>
    </xf>
    <xf numFmtId="0" fontId="29" fillId="6" borderId="0" applyNumberFormat="false" applyBorder="false" applyAlignment="false" applyProtection="false">
      <alignment vertical="center"/>
    </xf>
    <xf numFmtId="194" fontId="4" fillId="0" borderId="0" applyFont="false" applyFill="false" applyBorder="false" applyAlignment="false" applyProtection="false"/>
    <xf numFmtId="0" fontId="5" fillId="0" borderId="0">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4" fillId="0" borderId="4" applyNumberFormat="false" applyFill="false" applyProtection="false">
      <alignment horizontal="right"/>
    </xf>
    <xf numFmtId="0" fontId="7" fillId="3"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11"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86"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34" fillId="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33" fillId="18"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0" borderId="0">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26" fillId="9" borderId="0" applyNumberFormat="false" applyBorder="false" applyAlignment="false" applyProtection="false">
      <alignment vertical="center"/>
    </xf>
    <xf numFmtId="0" fontId="95"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5" fillId="9" borderId="0" applyNumberFormat="false" applyBorder="false" applyAlignment="false" applyProtection="false">
      <alignment vertical="center"/>
    </xf>
    <xf numFmtId="0" fontId="18" fillId="7"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15" fillId="0" borderId="0"/>
    <xf numFmtId="0" fontId="8" fillId="7" borderId="0" applyNumberFormat="false" applyBorder="false" applyAlignment="false" applyProtection="false">
      <alignment vertical="center"/>
    </xf>
    <xf numFmtId="43" fontId="5" fillId="0" borderId="0" applyFont="false" applyFill="false" applyBorder="false" applyAlignment="false" applyProtection="false">
      <alignment vertical="center"/>
    </xf>
    <xf numFmtId="0" fontId="5" fillId="9"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4" fillId="0" borderId="0"/>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24" fillId="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0" fillId="0" borderId="0">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41" fontId="4" fillId="0" borderId="0" applyFont="false" applyFill="false" applyBorder="false" applyAlignment="false" applyProtection="false"/>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64" fillId="33" borderId="0" applyNumberFormat="false" applyBorder="false" applyAlignment="false" applyProtection="false">
      <alignment vertical="center"/>
    </xf>
    <xf numFmtId="0" fontId="5" fillId="0" borderId="0">
      <alignment vertical="center"/>
    </xf>
    <xf numFmtId="0" fontId="0" fillId="0" borderId="0">
      <alignment vertical="center"/>
    </xf>
    <xf numFmtId="0" fontId="72" fillId="36" borderId="0" applyNumberFormat="false" applyBorder="false" applyAlignment="false" applyProtection="false">
      <alignment vertical="center"/>
    </xf>
    <xf numFmtId="0" fontId="0" fillId="0" borderId="0">
      <alignment vertical="center"/>
    </xf>
    <xf numFmtId="0" fontId="68" fillId="36" borderId="0" applyNumberFormat="false" applyBorder="false" applyAlignment="false" applyProtection="false">
      <alignment vertical="center"/>
    </xf>
    <xf numFmtId="0" fontId="0" fillId="0" borderId="0">
      <alignment vertical="center"/>
    </xf>
    <xf numFmtId="0" fontId="5" fillId="8"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xf numFmtId="0" fontId="5" fillId="0" borderId="0">
      <alignment vertical="center"/>
    </xf>
    <xf numFmtId="0" fontId="5" fillId="8" borderId="0" applyNumberFormat="false" applyBorder="false" applyAlignment="false" applyProtection="false">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5" fillId="8" borderId="0" applyNumberFormat="false" applyBorder="false" applyAlignment="false" applyProtection="false">
      <alignment vertical="center"/>
    </xf>
    <xf numFmtId="0" fontId="16" fillId="0" borderId="0"/>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0" fillId="0" borderId="0">
      <alignment vertical="center"/>
    </xf>
    <xf numFmtId="0" fontId="5"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38" fontId="16" fillId="0" borderId="0" applyFont="false" applyFill="false" applyBorder="false" applyAlignment="false" applyProtection="false"/>
    <xf numFmtId="0" fontId="5" fillId="6"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43" fontId="9" fillId="0" borderId="0" applyFont="false" applyFill="false" applyBorder="false" applyAlignment="false" applyProtection="false"/>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4" borderId="0" applyNumberFormat="false" applyBorder="false" applyAlignment="false" applyProtection="false">
      <alignment vertical="center"/>
    </xf>
    <xf numFmtId="0" fontId="33" fillId="9" borderId="0" applyNumberFormat="false" applyBorder="false" applyAlignment="false" applyProtection="false">
      <alignment vertical="center"/>
    </xf>
    <xf numFmtId="0" fontId="67" fillId="35" borderId="20" applyNumberFormat="false" applyFont="false" applyAlignment="false">
      <alignment horizont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5" fillId="4"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29"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0" fillId="0" borderId="0">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5" borderId="0" applyNumberFormat="false" applyBorder="false" applyAlignment="false" applyProtection="false">
      <alignment vertical="center"/>
    </xf>
    <xf numFmtId="41" fontId="6" fillId="0" borderId="0" applyFont="false" applyFill="false" applyBorder="false" applyAlignment="false" applyProtection="false">
      <alignment vertical="center"/>
    </xf>
    <xf numFmtId="0" fontId="7"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37" fillId="0" borderId="0" applyProtection="false"/>
    <xf numFmtId="0" fontId="5" fillId="2"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22">
    <xf numFmtId="0" fontId="0" fillId="0" borderId="0" xfId="0">
      <alignment vertical="center"/>
    </xf>
    <xf numFmtId="0" fontId="0" fillId="0" borderId="1" xfId="723" applyBorder="true">
      <alignment vertical="center"/>
    </xf>
    <xf numFmtId="0" fontId="1" fillId="0" borderId="0" xfId="723" applyFont="true" applyFill="true">
      <alignment vertical="center"/>
    </xf>
    <xf numFmtId="0" fontId="0" fillId="0" borderId="0" xfId="723" applyFill="true">
      <alignment vertical="center"/>
    </xf>
    <xf numFmtId="0" fontId="2" fillId="0" borderId="0" xfId="723" applyFont="true" applyFill="true">
      <alignment vertical="center"/>
    </xf>
    <xf numFmtId="0" fontId="0" fillId="0" borderId="0" xfId="723" applyFill="true" applyAlignment="true">
      <alignment horizontal="center" vertical="center"/>
    </xf>
    <xf numFmtId="0" fontId="0" fillId="0" borderId="0" xfId="723" applyFill="true" applyAlignment="true">
      <alignment horizontal="left" vertical="center"/>
    </xf>
    <xf numFmtId="0" fontId="3" fillId="0" borderId="0" xfId="723" applyFont="true" applyFill="true" applyAlignment="true">
      <alignment horizontal="center" vertical="center" wrapText="true"/>
    </xf>
    <xf numFmtId="0" fontId="2" fillId="0" borderId="2" xfId="723" applyFont="true" applyFill="true" applyBorder="true" applyAlignment="true">
      <alignment horizontal="center" vertical="center" wrapText="true"/>
    </xf>
    <xf numFmtId="0" fontId="2" fillId="0" borderId="2" xfId="723" applyFont="true" applyFill="true" applyBorder="true" applyAlignment="true">
      <alignment vertical="center" wrapText="true"/>
    </xf>
    <xf numFmtId="1" fontId="0" fillId="0" borderId="2" xfId="0" applyNumberFormat="true" applyFont="true" applyFill="true" applyBorder="true" applyAlignment="true">
      <alignment horizontal="center" vertical="center" wrapText="true"/>
    </xf>
    <xf numFmtId="0" fontId="0" fillId="0" borderId="2" xfId="106" applyFont="true" applyFill="true" applyBorder="true" applyAlignment="true" applyProtection="true">
      <alignment horizontal="left" vertical="center" wrapText="true" readingOrder="1"/>
      <protection locked="false"/>
    </xf>
    <xf numFmtId="0" fontId="2" fillId="0" borderId="2" xfId="0" applyFont="true" applyFill="true" applyBorder="true" applyAlignment="true">
      <alignment horizontal="left" vertical="center" wrapText="true"/>
    </xf>
    <xf numFmtId="0" fontId="0" fillId="0" borderId="2" xfId="0" applyFont="true" applyFill="true" applyBorder="true" applyAlignment="true">
      <alignment horizontal="center" vertical="center"/>
    </xf>
    <xf numFmtId="0" fontId="2" fillId="0" borderId="2" xfId="106" applyFont="true" applyFill="true" applyBorder="true" applyAlignment="true" applyProtection="true">
      <alignment horizontal="left" vertical="center" wrapText="true" readingOrder="1"/>
      <protection locked="false"/>
    </xf>
    <xf numFmtId="0" fontId="2" fillId="0" borderId="2" xfId="0" applyFont="true" applyFill="true" applyBorder="true" applyAlignment="true">
      <alignment vertical="center"/>
    </xf>
    <xf numFmtId="1" fontId="2" fillId="0" borderId="2" xfId="0" applyNumberFormat="true" applyFont="true" applyFill="true" applyBorder="true" applyAlignment="true">
      <alignment vertical="center" wrapText="true"/>
    </xf>
    <xf numFmtId="0" fontId="0" fillId="0" borderId="2" xfId="0" applyFont="true" applyFill="true" applyBorder="true" applyAlignment="true">
      <alignment horizontal="left" vertical="center" wrapText="true"/>
    </xf>
    <xf numFmtId="0" fontId="0" fillId="0" borderId="2" xfId="723" applyFont="true" applyFill="true" applyBorder="true" applyAlignment="true">
      <alignment horizontal="center" vertical="center"/>
    </xf>
    <xf numFmtId="190" fontId="0" fillId="0" borderId="2" xfId="723" applyNumberFormat="true" applyFont="true" applyFill="true" applyBorder="true" applyAlignment="true">
      <alignment horizontal="center" vertical="center"/>
    </xf>
    <xf numFmtId="0" fontId="4" fillId="0" borderId="0" xfId="407"/>
    <xf numFmtId="0" fontId="0" fillId="0" borderId="0" xfId="0" applyProtection="true">
      <alignment vertical="center"/>
      <protection locked="false"/>
    </xf>
  </cellXfs>
  <cellStyles count="2019">
    <cellStyle name="常规" xfId="0" builtinId="0"/>
    <cellStyle name="콤마_BOILER-CO1" xfId="1"/>
    <cellStyle name="콤마 [0]_BOILER-CO1" xfId="2"/>
    <cellStyle name="注释 3 3" xfId="3"/>
    <cellStyle name="注释 3 2" xfId="4"/>
    <cellStyle name="注释 2 9" xfId="5"/>
    <cellStyle name="注释 2 8" xfId="6"/>
    <cellStyle name="注释 2 7" xfId="7"/>
    <cellStyle name="注释 2 6" xfId="8"/>
    <cellStyle name="注释 2 5" xfId="9"/>
    <cellStyle name="注释 2 54" xfId="10"/>
    <cellStyle name="注释 2 49" xfId="11"/>
    <cellStyle name="注释 2 4" xfId="12"/>
    <cellStyle name="注释 2 3" xfId="13"/>
    <cellStyle name="注释 2 2" xfId="14"/>
    <cellStyle name="一般_3202013" xfId="15"/>
    <cellStyle name="数量" xfId="16"/>
    <cellStyle name="输入 3 3" xfId="17"/>
    <cellStyle name="输入 3 2" xfId="18"/>
    <cellStyle name="适中 3 3" xfId="19"/>
    <cellStyle name="适中 3 2" xfId="20"/>
    <cellStyle name="强调文字颜色 6 3 2" xfId="21"/>
    <cellStyle name="强调文字颜色 6 3" xfId="22"/>
    <cellStyle name="强调文字颜色 5 3" xfId="23"/>
    <cellStyle name="强调文字颜色 5 2" xfId="24"/>
    <cellStyle name="强调文字颜色 4 3 2" xfId="25"/>
    <cellStyle name="强调文字颜色 3 3" xfId="26"/>
    <cellStyle name="强调文字颜色 3 2" xfId="27"/>
    <cellStyle name="强调文字颜色 2 3" xfId="28"/>
    <cellStyle name="强调文字颜色 2 2" xfId="29"/>
    <cellStyle name="强调文字颜色 1 3" xfId="30"/>
    <cellStyle name="强调文字颜色 1 2" xfId="31"/>
    <cellStyle name="强调 3" xfId="32"/>
    <cellStyle name="强调 2" xfId="33"/>
    <cellStyle name="强调 1" xfId="34"/>
    <cellStyle name="钎霖_4岿角利" xfId="35"/>
    <cellStyle name="千位_ 方正PC" xfId="36"/>
    <cellStyle name="千位[0]_ 方正PC" xfId="37"/>
    <cellStyle name="烹拳 [0]_ +Foil &amp; -FOIL &amp; PAPER" xfId="38"/>
    <cellStyle name="检查单元格 3" xfId="39"/>
    <cellStyle name="计算 3 3" xfId="40"/>
    <cellStyle name="计算 3 2" xfId="41"/>
    <cellStyle name="计算 3" xfId="42"/>
    <cellStyle name="计算 2" xfId="43"/>
    <cellStyle name="好_云南省2008年中小学教师人数统计表" xfId="44"/>
    <cellStyle name="好_云南农村义务教育统计表" xfId="45"/>
    <cellStyle name="好_义务教育阶段教职工人数（教育厅提供最终）" xfId="46"/>
    <cellStyle name="好_业务工作量指标" xfId="47"/>
    <cellStyle name="好_县级基础数据" xfId="48"/>
    <cellStyle name="好_下半年禁吸戒毒经费1000万元" xfId="49"/>
    <cellStyle name="好_汇总-县级财政报表附表" xfId="50"/>
    <cellStyle name="好_地方配套按人均增幅控制8.30一般预算平均增幅、人均可用财力平均增幅两次控制、社会治安系数调整、案件数调整xl" xfId="51"/>
    <cellStyle name="好_地方配套按人均增幅控制8.30xl" xfId="52"/>
    <cellStyle name="好_不用软件计算9.1不考虑经费管理评价xl" xfId="53"/>
    <cellStyle name="好_M03" xfId="54"/>
    <cellStyle name="强调文字颜色 6 2" xfId="55"/>
    <cellStyle name="好_Book2" xfId="56"/>
    <cellStyle name="好_Book1_Book1" xfId="57"/>
    <cellStyle name="好_Book1_4" xfId="58"/>
    <cellStyle name="好_Book1_3" xfId="59"/>
    <cellStyle name="好_Book1_2" xfId="60"/>
    <cellStyle name="好_Book1_1" xfId="61"/>
    <cellStyle name="好_Book1" xfId="62"/>
    <cellStyle name="好_5334_2006年迪庆县级财政报表附表" xfId="63"/>
    <cellStyle name="好_530623_2006年县级财政报表附表" xfId="64"/>
    <cellStyle name="好_2009年一般性转移支付标准工资_奖励补助测算7.25" xfId="65"/>
    <cellStyle name="好_2009年一般性转移支付标准工资_奖励补助测算5.22测试" xfId="66"/>
    <cellStyle name="好_2009年一般性转移支付标准工资" xfId="67"/>
    <cellStyle name="好_2、土地面积、人口、粮食产量基本情况" xfId="68"/>
    <cellStyle name="好_1003牟定县" xfId="69"/>
    <cellStyle name="好_03昭通" xfId="70"/>
    <cellStyle name="分级显示行_1_13区汇总" xfId="71"/>
    <cellStyle name="超级链接_中山南城项目可研经济测算表——财务部分030515" xfId="72"/>
    <cellStyle name="常规 8_附件 1.2 市发展改革委生物产业发展专项资金2013年第三批扶持计划初审通过但未支持项目汇总表" xfId="73"/>
    <cellStyle name="常规 8 2" xfId="74"/>
    <cellStyle name="常规 7 7" xfId="75"/>
    <cellStyle name="常规 7 5 2 2" xfId="76"/>
    <cellStyle name="常规 7 5" xfId="77"/>
    <cellStyle name="常规 7 3" xfId="78"/>
    <cellStyle name="常规 7 2" xfId="79"/>
    <cellStyle name="常规 74" xfId="80"/>
    <cellStyle name="常规 69" xfId="81"/>
    <cellStyle name="常规 73" xfId="82"/>
    <cellStyle name="常规 68" xfId="83"/>
    <cellStyle name="常规 67 2 3" xfId="84"/>
    <cellStyle name="常规 67 2 2" xfId="85"/>
    <cellStyle name="常规 72" xfId="86"/>
    <cellStyle name="常规 67" xfId="87"/>
    <cellStyle name="常规 71" xfId="88"/>
    <cellStyle name="常规 66" xfId="89"/>
    <cellStyle name="常规 87" xfId="90"/>
    <cellStyle name="常规 65 9" xfId="91"/>
    <cellStyle name="常规 86" xfId="92"/>
    <cellStyle name="常规 65 8" xfId="93"/>
    <cellStyle name="常规 84" xfId="94"/>
    <cellStyle name="常规 79" xfId="95"/>
    <cellStyle name="常规 65 6" xfId="96"/>
    <cellStyle name="常规 82" xfId="97"/>
    <cellStyle name="常规 77" xfId="98"/>
    <cellStyle name="常规 65 4" xfId="99"/>
    <cellStyle name="常规 80" xfId="100"/>
    <cellStyle name="常规 75" xfId="101"/>
    <cellStyle name="常规 70 2" xfId="102"/>
    <cellStyle name="常规 65 2" xfId="103"/>
    <cellStyle name="常规 65 11" xfId="104"/>
    <cellStyle name="常规 65 10" xfId="105"/>
    <cellStyle name="常规 70" xfId="106"/>
    <cellStyle name="常规 65" xfId="107"/>
    <cellStyle name="常规 63 9" xfId="108"/>
    <cellStyle name="常规 63 10" xfId="109"/>
    <cellStyle name="常规 62 8" xfId="110"/>
    <cellStyle name="常规 62 6" xfId="111"/>
    <cellStyle name="常规 62 5" xfId="112"/>
    <cellStyle name="常规 62 4" xfId="113"/>
    <cellStyle name="常规 62 11" xfId="114"/>
    <cellStyle name="常规 62 10" xfId="115"/>
    <cellStyle name="注释 2 3 7" xfId="116"/>
    <cellStyle name="常规 61 9" xfId="117"/>
    <cellStyle name="注释 2 3 4" xfId="118"/>
    <cellStyle name="好_2009年一般性转移支付标准工资_奖励补助测算7.25 (version 1) (version 1)" xfId="119"/>
    <cellStyle name="常规 61 6" xfId="120"/>
    <cellStyle name="注释 2 51" xfId="121"/>
    <cellStyle name="注释 2 46" xfId="122"/>
    <cellStyle name="常规 61 10" xfId="123"/>
    <cellStyle name="常规 6_Book1" xfId="124"/>
    <cellStyle name="好_财政供养人员" xfId="125"/>
    <cellStyle name="常规 6 3" xfId="126"/>
    <cellStyle name="常规 64 11" xfId="127"/>
    <cellStyle name="常规 59 11" xfId="128"/>
    <cellStyle name="寘嬫愗傝 [0.00]_Region Orders (2)" xfId="129"/>
    <cellStyle name="常规 62" xfId="130"/>
    <cellStyle name="常规 57" xfId="131"/>
    <cellStyle name="常规 61" xfId="132"/>
    <cellStyle name="常规 56" xfId="133"/>
    <cellStyle name="常规 60" xfId="134"/>
    <cellStyle name="常规 55" xfId="135"/>
    <cellStyle name="常规 53 3" xfId="136"/>
    <cellStyle name="常规 53 2 3" xfId="137"/>
    <cellStyle name="常规 53 2 2" xfId="138"/>
    <cellStyle name="常规 52 2" xfId="139"/>
    <cellStyle name="常规 51 3" xfId="140"/>
    <cellStyle name="常规 49 5" xfId="141"/>
    <cellStyle name="常规 49 50" xfId="142"/>
    <cellStyle name="常规 49 45" xfId="143"/>
    <cellStyle name="常规 49 4" xfId="144"/>
    <cellStyle name="常规 49 43" xfId="145"/>
    <cellStyle name="常规 49 38" xfId="146"/>
    <cellStyle name="常规 49 42" xfId="147"/>
    <cellStyle name="常规 49 37" xfId="148"/>
    <cellStyle name="常规 49 41" xfId="149"/>
    <cellStyle name="常规 49 36" xfId="150"/>
    <cellStyle name="常规 49 40" xfId="151"/>
    <cellStyle name="常规 49 35" xfId="152"/>
    <cellStyle name="常规 49 3 4" xfId="153"/>
    <cellStyle name="好_0502通海县" xfId="154"/>
    <cellStyle name="常规 49 3 3" xfId="155"/>
    <cellStyle name="好_2006年基础数据" xfId="156"/>
    <cellStyle name="常规 54 3" xfId="157"/>
    <cellStyle name="常规 49 3" xfId="158"/>
    <cellStyle name="常规 49 32" xfId="159"/>
    <cellStyle name="常规 49 27" xfId="160"/>
    <cellStyle name="常规 49 31" xfId="161"/>
    <cellStyle name="常规 49 26" xfId="162"/>
    <cellStyle name="常规 49 30" xfId="163"/>
    <cellStyle name="常规 49 25" xfId="164"/>
    <cellStyle name="常规 49 2 2" xfId="165"/>
    <cellStyle name="常规 54 2" xfId="166"/>
    <cellStyle name="常规 49 2" xfId="167"/>
    <cellStyle name="常规 54" xfId="168"/>
    <cellStyle name="常规 49" xfId="169"/>
    <cellStyle name="常规 53" xfId="170"/>
    <cellStyle name="常规 48" xfId="171"/>
    <cellStyle name="常规 52" xfId="172"/>
    <cellStyle name="常规 47" xfId="173"/>
    <cellStyle name="常规 51 2" xfId="174"/>
    <cellStyle name="常规 46 2" xfId="175"/>
    <cellStyle name="常规 7 4 2 2" xfId="176"/>
    <cellStyle name="常规 45 2 3" xfId="177"/>
    <cellStyle name="常规 42 9" xfId="178"/>
    <cellStyle name="强调文字颜色 1 3 3" xfId="179"/>
    <cellStyle name="常规 42 8" xfId="180"/>
    <cellStyle name="强调文字颜色 1 3 2" xfId="181"/>
    <cellStyle name="常规 5_Book1" xfId="182"/>
    <cellStyle name="常规 42 7" xfId="183"/>
    <cellStyle name="常规 42 6" xfId="184"/>
    <cellStyle name="常规 42 54" xfId="185"/>
    <cellStyle name="常规 42 49" xfId="186"/>
    <cellStyle name="好_2006年全省财力计算表（中央、决算）" xfId="187"/>
    <cellStyle name="常规 42 53" xfId="188"/>
    <cellStyle name="常规 42 48" xfId="189"/>
    <cellStyle name="常规 42 52" xfId="190"/>
    <cellStyle name="常规 42 47" xfId="191"/>
    <cellStyle name="常规 42 51" xfId="192"/>
    <cellStyle name="常规 42 46" xfId="193"/>
    <cellStyle name="常规 42 50" xfId="194"/>
    <cellStyle name="常规 42 45" xfId="195"/>
    <cellStyle name="常规 42 44" xfId="196"/>
    <cellStyle name="常规 42 39" xfId="197"/>
    <cellStyle name="常规 42 43" xfId="198"/>
    <cellStyle name="常规 42 38" xfId="199"/>
    <cellStyle name="常规 42 41" xfId="200"/>
    <cellStyle name="常规 42 36" xfId="201"/>
    <cellStyle name="常规 42 40" xfId="202"/>
    <cellStyle name="常规 42 35" xfId="203"/>
    <cellStyle name="常规 42 3 7" xfId="204"/>
    <cellStyle name="常规 42 3 6" xfId="205"/>
    <cellStyle name="常规 42 3 3" xfId="206"/>
    <cellStyle name="常规 42 3 2" xfId="207"/>
    <cellStyle name="常规 42 34" xfId="208"/>
    <cellStyle name="常规 42 29" xfId="209"/>
    <cellStyle name="常规 42 33" xfId="210"/>
    <cellStyle name="常规 42 28" xfId="211"/>
    <cellStyle name="常规 42 32" xfId="212"/>
    <cellStyle name="常规 42 27" xfId="213"/>
    <cellStyle name="常规 42 31" xfId="214"/>
    <cellStyle name="常规 42 26" xfId="215"/>
    <cellStyle name="常规 42 30" xfId="216"/>
    <cellStyle name="常规 42 25" xfId="217"/>
    <cellStyle name="常规 42 24" xfId="218"/>
    <cellStyle name="常规 42 19" xfId="219"/>
    <cellStyle name="常规 42 23" xfId="220"/>
    <cellStyle name="常规 42 18" xfId="221"/>
    <cellStyle name="好_2008年县级公安保障标准落实奖励经费分配测算" xfId="222"/>
    <cellStyle name="常规 42 21" xfId="223"/>
    <cellStyle name="常规 42 16" xfId="224"/>
    <cellStyle name="常规 42 20" xfId="225"/>
    <cellStyle name="常规 42 15" xfId="226"/>
    <cellStyle name="常规 4 7 2" xfId="227"/>
    <cellStyle name="常规 4 7" xfId="228"/>
    <cellStyle name="常规 7 4 2" xfId="229"/>
    <cellStyle name="常规 7 4" xfId="230"/>
    <cellStyle name="常规 4 5 2" xfId="231"/>
    <cellStyle name="常规 4 5" xfId="232"/>
    <cellStyle name="好_云南省2008年中小学教职工情况（教育厅提供20090101加工整理）" xfId="233"/>
    <cellStyle name="常规 4 4 2 2" xfId="234"/>
    <cellStyle name="常规 4 3 2 2" xfId="235"/>
    <cellStyle name="常规 4 3" xfId="236"/>
    <cellStyle name="常规 4 4 2" xfId="237"/>
    <cellStyle name="常规 4 2 2 2" xfId="238"/>
    <cellStyle name="常规 4 4" xfId="239"/>
    <cellStyle name="常规 4 2 2" xfId="240"/>
    <cellStyle name="常规 7 3 2 2" xfId="241"/>
    <cellStyle name="常规 44 2 3" xfId="242"/>
    <cellStyle name="常规 39 2 3" xfId="243"/>
    <cellStyle name="常规 44 2 2" xfId="244"/>
    <cellStyle name="常规 39 2 2" xfId="245"/>
    <cellStyle name="常规 44 2" xfId="246"/>
    <cellStyle name="常规 39 2" xfId="247"/>
    <cellStyle name="常规 41 2 3" xfId="248"/>
    <cellStyle name="常规 36 2 3" xfId="249"/>
    <cellStyle name="常规 41 2 2" xfId="250"/>
    <cellStyle name="常规 36 2 2" xfId="251"/>
    <cellStyle name="常规 40 2 3" xfId="252"/>
    <cellStyle name="常规 35 2 3" xfId="253"/>
    <cellStyle name="常规 40 2 2" xfId="254"/>
    <cellStyle name="常规 35 2 2" xfId="255"/>
    <cellStyle name="常规 42 22" xfId="256"/>
    <cellStyle name="常规 42 17" xfId="257"/>
    <cellStyle name="常规 3 7 2" xfId="258"/>
    <cellStyle name="后继超链接" xfId="259"/>
    <cellStyle name="常规 3 6 2 2" xfId="260"/>
    <cellStyle name="常规 3 6 2" xfId="261"/>
    <cellStyle name="常规 3 5 2" xfId="262"/>
    <cellStyle name="常规 3 4 2 2" xfId="263"/>
    <cellStyle name="常规 3 4 2" xfId="264"/>
    <cellStyle name="好_文体广播部门" xfId="265"/>
    <cellStyle name="常规 3 3 2 2" xfId="266"/>
    <cellStyle name="常规 3 3 2" xfId="267"/>
    <cellStyle name="常规 29 2 3" xfId="268"/>
    <cellStyle name="常规 29 2" xfId="269"/>
    <cellStyle name="常规 32 2" xfId="270"/>
    <cellStyle name="常规 27 2" xfId="271"/>
    <cellStyle name="常规 22 3" xfId="272"/>
    <cellStyle name="常规 2 2_Book1" xfId="273"/>
    <cellStyle name="常规 2 2 3 2" xfId="274"/>
    <cellStyle name="常规 24 2" xfId="275"/>
    <cellStyle name="常规 19 2" xfId="276"/>
    <cellStyle name="常规 24" xfId="277"/>
    <cellStyle name="常规 19" xfId="278"/>
    <cellStyle name="常规 18 2" xfId="279"/>
    <cellStyle name="常规 23" xfId="280"/>
    <cellStyle name="常规 18" xfId="281"/>
    <cellStyle name="常规 22 2" xfId="282"/>
    <cellStyle name="常规 17 2" xfId="283"/>
    <cellStyle name="常规 22" xfId="284"/>
    <cellStyle name="常规 17" xfId="285"/>
    <cellStyle name="常规 16 3" xfId="286"/>
    <cellStyle name="常规 14 6" xfId="287"/>
    <cellStyle name="常规 49 54" xfId="288"/>
    <cellStyle name="常规 49 49" xfId="289"/>
    <cellStyle name="常规 49 53" xfId="290"/>
    <cellStyle name="常规 49 48" xfId="291"/>
    <cellStyle name="常规 14 4" xfId="292"/>
    <cellStyle name="常规 49 51" xfId="293"/>
    <cellStyle name="常规 49 46" xfId="294"/>
    <cellStyle name="常规 7 6 2 2" xfId="295"/>
    <cellStyle name="常规 13 2" xfId="296"/>
    <cellStyle name="常规 4 6" xfId="297"/>
    <cellStyle name="常规 101" xfId="298"/>
    <cellStyle name="常规 10_附件 1.2 市发展改革委生物产业发展专项资金2013年第三批扶持计划初审通过但未支持项目汇总表" xfId="299"/>
    <cellStyle name="常规 10 2 2" xfId="300"/>
    <cellStyle name="好_M01-2(州市补助收入)" xfId="301"/>
    <cellStyle name="好_奖励补助测算5.23新" xfId="302"/>
    <cellStyle name="差_指标五" xfId="303"/>
    <cellStyle name="常规 21 2" xfId="304"/>
    <cellStyle name="常规 16 2" xfId="305"/>
    <cellStyle name="差_云南省2008年转移支付测算——州市本级考核部分及政策性测算" xfId="306"/>
    <cellStyle name="差_文体广播部门" xfId="307"/>
    <cellStyle name="差_卫生部门" xfId="308"/>
    <cellStyle name="差_奖励补助测算7.25 (version 1) (version 1)" xfId="309"/>
    <cellStyle name="差_奖励补助测算5.24冯铸" xfId="310"/>
    <cellStyle name="常规 7 3 2" xfId="311"/>
    <cellStyle name="常规 42 42" xfId="312"/>
    <cellStyle name="常规 42 37" xfId="313"/>
    <cellStyle name="差_奖励补助测算5.22测试" xfId="314"/>
    <cellStyle name="差_检验表（调整后）" xfId="315"/>
    <cellStyle name="常规 14 3" xfId="316"/>
    <cellStyle name="差_检验表" xfId="317"/>
    <cellStyle name="差_汇总-县级财政报表附表" xfId="318"/>
    <cellStyle name="差_副本市发展改革委2014年高技术产业发展专项资金扶持计划项目汇总表1103 (version 1)" xfId="319"/>
    <cellStyle name="差_地方配套按人均增幅控制8.31（调整结案率后）xl" xfId="320"/>
    <cellStyle name="常规 49 52" xfId="321"/>
    <cellStyle name="常规 49 47" xfId="322"/>
    <cellStyle name="差_城建部门" xfId="323"/>
    <cellStyle name="差_财政支出对上级的依赖程度" xfId="324"/>
    <cellStyle name="差_财政供养人员" xfId="325"/>
    <cellStyle name="差_不用软件计算9.1不考虑经费管理评价xl" xfId="326"/>
    <cellStyle name="差_M03" xfId="327"/>
    <cellStyle name="差_M01-2(州市补助收入)" xfId="328"/>
    <cellStyle name="常规 7 6 2" xfId="329"/>
    <cellStyle name="差_Book1_4" xfId="330"/>
    <cellStyle name="差_Book1_3" xfId="331"/>
    <cellStyle name="差_Book1_2" xfId="332"/>
    <cellStyle name="差_Book1_1" xfId="333"/>
    <cellStyle name="好_地方配套按人均增幅控制8.31（调整结案率后）xl" xfId="334"/>
    <cellStyle name="差_5334_2006年迪庆县级财政报表附表" xfId="335"/>
    <cellStyle name="差_530623_2006年县级财政报表附表" xfId="336"/>
    <cellStyle name="差_2013年深圳市第一批互联网产业项目扶持计划汇总表（三张表格）2013.3.11" xfId="337"/>
    <cellStyle name="差_2009年一般性转移支付标准工资_奖励补助测算7.25" xfId="338"/>
    <cellStyle name="差_530629_2006年县级财政报表附表" xfId="339"/>
    <cellStyle name="差_2009年一般性转移支付标准工资_奖励补助测算7.23" xfId="340"/>
    <cellStyle name="差_2009年一般性转移支付标准工资_奖励补助测算5.22测试" xfId="341"/>
    <cellStyle name="差_2009年一般性转移支付标准工资_地方配套按人均增幅控制8.31（调整结案率后）xl" xfId="342"/>
    <cellStyle name="差_2009年一般性转移支付标准工资_地方配套按人均增幅控制8.30一般预算平均增幅、人均可用财力平均增幅两次控制、社会治安系数调整、案件数调整xl" xfId="343"/>
    <cellStyle name="差_2009年一般性转移支付标准工资_~4190974" xfId="344"/>
    <cellStyle name="差_2009年一般性转移支付标准工资" xfId="345"/>
    <cellStyle name="差_教师绩效工资测算表（离退休按各地上报数测算）2009年1月1日" xfId="346"/>
    <cellStyle name="差_2007年政法部门业务指标" xfId="347"/>
    <cellStyle name="差_2007年人员分部门统计表" xfId="348"/>
    <cellStyle name="差_2007年可用财力" xfId="349"/>
    <cellStyle name="差_2、土地面积、人口、粮食产量基本情况" xfId="350"/>
    <cellStyle name="差_1110洱源县" xfId="351"/>
    <cellStyle name="差_1003牟定县" xfId="352"/>
    <cellStyle name="常规 65 3" xfId="353"/>
    <cellStyle name="常规 81" xfId="354"/>
    <cellStyle name="常规 76" xfId="355"/>
    <cellStyle name="差_0605石屏县" xfId="356"/>
    <cellStyle name="常规 49 3 5" xfId="357"/>
    <cellStyle name="差_0502通海县" xfId="358"/>
    <cellStyle name="差_~5676413" xfId="359"/>
    <cellStyle name="差_~4190974" xfId="360"/>
    <cellStyle name="好_2006年水利统计指标统计表" xfId="361"/>
    <cellStyle name="差 3 3" xfId="362"/>
    <cellStyle name="差 3 2" xfId="363"/>
    <cellStyle name="部门" xfId="364"/>
    <cellStyle name="表标题" xfId="365"/>
    <cellStyle name="好_00省级(打印)" xfId="366"/>
    <cellStyle name="标题1" xfId="367"/>
    <cellStyle name="标题 4 3 2" xfId="368"/>
    <cellStyle name="常规 49 10" xfId="369"/>
    <cellStyle name="标题 4 2" xfId="370"/>
    <cellStyle name="标题 3 3 3" xfId="371"/>
    <cellStyle name="标题 3 3 2" xfId="372"/>
    <cellStyle name="普通_ 白土" xfId="373"/>
    <cellStyle name="注释 2 53" xfId="374"/>
    <cellStyle name="注释 2 48" xfId="375"/>
    <cellStyle name="常规 61 11" xfId="376"/>
    <cellStyle name="注释 2 52" xfId="377"/>
    <cellStyle name="注释 2 47" xfId="378"/>
    <cellStyle name="标题 1 3 3" xfId="379"/>
    <cellStyle name="标题 1 3 2" xfId="380"/>
    <cellStyle name="标题 1 3" xfId="381"/>
    <cellStyle name="标题 1 2" xfId="382"/>
    <cellStyle name="捠壿_Region Orders (2)" xfId="383"/>
    <cellStyle name="百分比 5" xfId="384"/>
    <cellStyle name="百分比 4" xfId="385"/>
    <cellStyle name="百分比 3" xfId="386"/>
    <cellStyle name="百分比 2" xfId="387"/>
    <cellStyle name="检查单元格 2" xfId="388"/>
    <cellStyle name="Warning Text" xfId="389"/>
    <cellStyle name="Title" xfId="390"/>
    <cellStyle name="t_HVAC Equipment (3)" xfId="391"/>
    <cellStyle name="好_检验表" xfId="392"/>
    <cellStyle name="t" xfId="393"/>
    <cellStyle name="Standard_AREAS" xfId="394"/>
    <cellStyle name="烹拳_ +Foil &amp; -FOIL &amp; PAPER" xfId="395"/>
    <cellStyle name="specstores" xfId="396"/>
    <cellStyle name="RowLevel_0" xfId="397"/>
    <cellStyle name="常规 3 2 2 2" xfId="398"/>
    <cellStyle name="RevList" xfId="399"/>
    <cellStyle name="PSDate" xfId="400"/>
    <cellStyle name="PSChar" xfId="401"/>
    <cellStyle name="Pourcentage_pldt" xfId="402"/>
    <cellStyle name="Percent [2]" xfId="403"/>
    <cellStyle name="常规 7 6" xfId="404"/>
    <cellStyle name="Note" xfId="405"/>
    <cellStyle name="Output" xfId="406"/>
    <cellStyle name="Normal_Book1" xfId="407"/>
    <cellStyle name="注释 2 3 6" xfId="408"/>
    <cellStyle name="常规 61 8" xfId="409"/>
    <cellStyle name="New Times Roman" xfId="410"/>
    <cellStyle name="Mon閠aire_!!!GO" xfId="411"/>
    <cellStyle name="Mon閠aire [0]_!!!GO" xfId="412"/>
    <cellStyle name="Moneda_96 Risk" xfId="413"/>
    <cellStyle name="貨幣 [0]_DDC Panel Order form" xfId="414"/>
    <cellStyle name="常规 7 5 2" xfId="415"/>
    <cellStyle name="Moneda [0]_96 Risk" xfId="416"/>
    <cellStyle name="Milliers [0]_!!!GO" xfId="417"/>
    <cellStyle name="Millares_96 Risk" xfId="418"/>
    <cellStyle name="常规 29 2 2" xfId="419"/>
    <cellStyle name="Linked Cell" xfId="420"/>
    <cellStyle name="常规 49 3 2" xfId="421"/>
    <cellStyle name="Input Cells" xfId="422"/>
    <cellStyle name="注释 2 3 5" xfId="423"/>
    <cellStyle name="常规 61 7" xfId="424"/>
    <cellStyle name="Input [yellow]" xfId="425"/>
    <cellStyle name="Input" xfId="426"/>
    <cellStyle name="HEADINGS" xfId="427"/>
    <cellStyle name="HEADING1" xfId="428"/>
    <cellStyle name="Heading 3" xfId="429"/>
    <cellStyle name="Heading 2" xfId="430"/>
    <cellStyle name="常规 4 6 2" xfId="431"/>
    <cellStyle name="Heading 1" xfId="432"/>
    <cellStyle name="常规 64" xfId="433"/>
    <cellStyle name="常规 59" xfId="434"/>
    <cellStyle name="Header2" xfId="435"/>
    <cellStyle name="常规 63" xfId="436"/>
    <cellStyle name="常规 58" xfId="437"/>
    <cellStyle name="Header1" xfId="438"/>
    <cellStyle name="Grey" xfId="439"/>
    <cellStyle name="好_2006年在职人员情况" xfId="440"/>
    <cellStyle name="Good" xfId="441"/>
    <cellStyle name="Entered" xfId="442"/>
    <cellStyle name="Dollar (zero dec)" xfId="443"/>
    <cellStyle name="Currency1" xfId="444"/>
    <cellStyle name="Currency_!!!GO" xfId="445"/>
    <cellStyle name="差_2009年一般性转移支付标准工资_~5676413" xfId="446"/>
    <cellStyle name="Comma_!!!GO" xfId="447"/>
    <cellStyle name="Comma [0]" xfId="448"/>
    <cellStyle name="ColLevel_1" xfId="449"/>
    <cellStyle name="Check Cell" xfId="450"/>
    <cellStyle name="常规 7_Book1" xfId="451"/>
    <cellStyle name="Calc Currency (0)" xfId="452"/>
    <cellStyle name="常规 64 10" xfId="453"/>
    <cellStyle name="常规 59 10" xfId="454"/>
    <cellStyle name="Accent6_公安安全支出补充表5.14" xfId="455"/>
    <cellStyle name="Accent6 - 40%" xfId="456"/>
    <cellStyle name="Accent6 - 20%" xfId="457"/>
    <cellStyle name="Accent5_公安安全支出补充表5.14" xfId="458"/>
    <cellStyle name="Accent5 - 60%" xfId="459"/>
    <cellStyle name="Accent4_公安安全支出补充表5.14" xfId="460"/>
    <cellStyle name="常规 4 5 2 2" xfId="461"/>
    <cellStyle name="捠壿 [0.00]_Region Orders (2)" xfId="462"/>
    <cellStyle name="Accent4 - 40%" xfId="463"/>
    <cellStyle name="Accent4 - 20%" xfId="464"/>
    <cellStyle name="标题 4 3 3" xfId="465"/>
    <cellStyle name="Accent3_公安安全支出补充表5.14" xfId="466"/>
    <cellStyle name="好_2009年一般性转移支付标准工资_~4190974" xfId="467"/>
    <cellStyle name="Accent3 - 60%" xfId="468"/>
    <cellStyle name="Accent2_公安安全支出补充表5.14" xfId="469"/>
    <cellStyle name="常规 3 5 2 2" xfId="470"/>
    <cellStyle name="Accent1_公安安全支出补充表5.14" xfId="471"/>
    <cellStyle name="差_2006年基础数据" xfId="472"/>
    <cellStyle name="检查单元格 3 2" xfId="473"/>
    <cellStyle name="Accent1 - 40%" xfId="474"/>
    <cellStyle name="6mal" xfId="475"/>
    <cellStyle name="60% - 强调文字颜色 6 3 3" xfId="476"/>
    <cellStyle name="60% - 强调文字颜色 6 3 2" xfId="477"/>
    <cellStyle name="60% - 强调文字颜色 5 3" xfId="478"/>
    <cellStyle name="60% - 强调文字颜色 5 2" xfId="479"/>
    <cellStyle name="常规_深圳市战略性新兴产业发展专项资金扶持计划汇总表格式（上报联席会稿）2012.09.12" xfId="480"/>
    <cellStyle name="60% - 强调文字颜色 4 3 3" xfId="481"/>
    <cellStyle name="常规 20" xfId="482"/>
    <cellStyle name="常规 15" xfId="483"/>
    <cellStyle name="60% - 强调文字颜色 4 3 2" xfId="484"/>
    <cellStyle name="60% - 强调文字颜色 4 3" xfId="485"/>
    <cellStyle name="60% - 强调文字颜色 4 2" xfId="486"/>
    <cellStyle name="60% - 强调文字颜色 3 3 3" xfId="487"/>
    <cellStyle name="60% - 强调文字颜色 3 3 2" xfId="488"/>
    <cellStyle name="注释 3" xfId="489"/>
    <cellStyle name="注释 2" xfId="490"/>
    <cellStyle name="常规 49 34" xfId="491"/>
    <cellStyle name="常规 49 29" xfId="492"/>
    <cellStyle name="60% - 强调文字颜色 1 3 3" xfId="493"/>
    <cellStyle name="常规 49 33" xfId="494"/>
    <cellStyle name="常规 49 28" xfId="495"/>
    <cellStyle name="60% - 强调文字颜色 1 3 2" xfId="496"/>
    <cellStyle name="强调文字颜色 4 3" xfId="497"/>
    <cellStyle name="60% - Accent6" xfId="498"/>
    <cellStyle name="强调文字颜色 4 2" xfId="499"/>
    <cellStyle name="60% - Accent5" xfId="500"/>
    <cellStyle name="60% - Accent4" xfId="501"/>
    <cellStyle name="60% - Accent3" xfId="502"/>
    <cellStyle name="60% - Accent2" xfId="503"/>
    <cellStyle name="60% - Accent1" xfId="504"/>
    <cellStyle name="差_03昭通" xfId="505"/>
    <cellStyle name="40% - 强调文字颜色 6 3 2 7" xfId="506"/>
    <cellStyle name="40% - 强调文字颜色 6 3 2 6" xfId="507"/>
    <cellStyle name="Accent1 - 60%" xfId="508"/>
    <cellStyle name="40% - 强调文字颜色 6 3 2 5" xfId="509"/>
    <cellStyle name="40% - 强调文字颜色 6 3 2 4" xfId="510"/>
    <cellStyle name="40% - 强调文字颜色 6 3 2 3" xfId="511"/>
    <cellStyle name="40% - 强调文字颜色 6 3 2 2" xfId="512"/>
    <cellStyle name="常规 63 11" xfId="513"/>
    <cellStyle name="40% - 强调文字颜色 6 2_附件 1.2 市发展改革委生物产业发展专项资金2013年第三批扶持计划初审通过但未支持项目汇总表" xfId="514"/>
    <cellStyle name="40% - 强调文字颜色 6 2 54" xfId="515"/>
    <cellStyle name="40% - 强调文字颜色 6 2 49" xfId="516"/>
    <cellStyle name="40% - 强调文字颜色 6 2 53" xfId="517"/>
    <cellStyle name="40% - 强调文字颜色 6 2 48" xfId="518"/>
    <cellStyle name="40% - 强调文字颜色 6 2 52" xfId="519"/>
    <cellStyle name="40% - 强调文字颜色 6 2 47" xfId="520"/>
    <cellStyle name="40% - 强调文字颜色 6 2 51" xfId="521"/>
    <cellStyle name="40% - 强调文字颜色 6 2 46" xfId="522"/>
    <cellStyle name="40% - 强调文字颜色 6 2 50" xfId="523"/>
    <cellStyle name="40% - 强调文字颜色 6 2 45" xfId="524"/>
    <cellStyle name="常规 45 2 2" xfId="525"/>
    <cellStyle name="sstot" xfId="526"/>
    <cellStyle name="40% - 强调文字颜色 6 2 3 7" xfId="527"/>
    <cellStyle name="40% - 强调文字颜色 6 2 3 6" xfId="528"/>
    <cellStyle name="常规 6 2" xfId="529"/>
    <cellStyle name="差_2009年一般性转移支付标准工资_不用软件计算9.1不考虑经费管理评价xl" xfId="530"/>
    <cellStyle name="40% - 强调文字颜色 6 2 3 5" xfId="531"/>
    <cellStyle name="40% - 强调文字颜色 6 2 3 4" xfId="532"/>
    <cellStyle name="40% - 强调文字颜色 6 2 3 3" xfId="533"/>
    <cellStyle name="40% - 强调文字颜色 6 2 3 2" xfId="534"/>
    <cellStyle name="40% - 强调文字颜色 6 2 33" xfId="535"/>
    <cellStyle name="40% - 强调文字颜色 6 2 28" xfId="536"/>
    <cellStyle name="40% - 强调文字颜色 6 2 32" xfId="537"/>
    <cellStyle name="40% - 强调文字颜色 6 2 27" xfId="538"/>
    <cellStyle name="40% - 强调文字颜色 6 2 31" xfId="539"/>
    <cellStyle name="40% - 强调文字颜色 6 2 26" xfId="540"/>
    <cellStyle name="40% - 强调文字颜色 6 2 30" xfId="541"/>
    <cellStyle name="40% - 强调文字颜色 6 2 25" xfId="542"/>
    <cellStyle name="40% - 强调文字颜色 6 2 2 7" xfId="543"/>
    <cellStyle name="40% - 强调文字颜色 6 2 2 6" xfId="544"/>
    <cellStyle name="40% - 强调文字颜色 6 2 2 5" xfId="545"/>
    <cellStyle name="40% - 强调文字颜色 6 2 2 3" xfId="546"/>
    <cellStyle name="40% - 强调文字颜色 6 2 2 2" xfId="547"/>
    <cellStyle name="40% - 强调文字颜色 6 2 24" xfId="548"/>
    <cellStyle name="40% - 强调文字颜色 6 2 19" xfId="549"/>
    <cellStyle name="40% - 强调文字颜色 6 2 23" xfId="550"/>
    <cellStyle name="40% - 强调文字颜色 6 2 18" xfId="551"/>
    <cellStyle name="40% - 强调文字颜色 6 2 22" xfId="552"/>
    <cellStyle name="40% - 强调文字颜色 6 2 17" xfId="553"/>
    <cellStyle name="40% - 强调文字颜色 6 2 21" xfId="554"/>
    <cellStyle name="40% - 强调文字颜色 6 2 16" xfId="555"/>
    <cellStyle name="Milliers_!!!GO" xfId="556"/>
    <cellStyle name="40% - 强调文字颜色 6 2 20" xfId="557"/>
    <cellStyle name="40% - 强调文字颜色 6 2 15" xfId="558"/>
    <cellStyle name="好 3 2" xfId="559"/>
    <cellStyle name="40% - 强调文字颜色 6 2 13" xfId="560"/>
    <cellStyle name="常规 49 3 6" xfId="561"/>
    <cellStyle name="差_云南省2008年中小学教职工情况（教育厅提供20090101加工整理）" xfId="562"/>
    <cellStyle name="40% - 强调文字颜色 6 2 12" xfId="563"/>
    <cellStyle name="40% - 强调文字颜色 6 2 11" xfId="564"/>
    <cellStyle name="40% - 强调文字颜色 6 2 10" xfId="565"/>
    <cellStyle name="40% - 强调文字颜色 6 2 14" xfId="566"/>
    <cellStyle name="好 3 3" xfId="567"/>
    <cellStyle name="40% - 强调文字颜色 6 2" xfId="568"/>
    <cellStyle name="常规 53 2" xfId="569"/>
    <cellStyle name="常规 48 2" xfId="570"/>
    <cellStyle name="汇总 3 3" xfId="571"/>
    <cellStyle name="40% - 强调文字颜色 5 3 2 7" xfId="572"/>
    <cellStyle name="强调文字颜色 5 3 3" xfId="573"/>
    <cellStyle name="汇总 3 2" xfId="574"/>
    <cellStyle name="40% - 强调文字颜色 5 3 2 6" xfId="575"/>
    <cellStyle name="40% - 强调文字颜色 5 3 2 5" xfId="576"/>
    <cellStyle name="40% - 强调文字颜色 5 3 2 4" xfId="577"/>
    <cellStyle name="40% - 强调文字颜色 5 3 2 3" xfId="578"/>
    <cellStyle name="强调文字颜色 4 3 3" xfId="579"/>
    <cellStyle name="40% - 强调文字颜色 5 3 2 2" xfId="580"/>
    <cellStyle name="40% - 强调文字颜色 5 3" xfId="581"/>
    <cellStyle name="强调文字颜色 6 3 3" xfId="582"/>
    <cellStyle name="40% - 强调文字颜色 5 2_附件 1.2 市发展改革委生物产业发展专项资金2013年第三批扶持计划初审通过但未支持项目汇总表" xfId="583"/>
    <cellStyle name="40% - 强调文字颜色 5 2 54" xfId="584"/>
    <cellStyle name="40% - 强调文字颜色 5 2 49" xfId="585"/>
    <cellStyle name="40% - 强调文字颜色 5 2 53" xfId="586"/>
    <cellStyle name="40% - 强调文字颜色 5 2 48" xfId="587"/>
    <cellStyle name="40% - 强调文字颜色 5 2 41" xfId="588"/>
    <cellStyle name="40% - 强调文字颜色 5 2 36" xfId="589"/>
    <cellStyle name="Accent3 - 20%" xfId="590"/>
    <cellStyle name="40% - 强调文字颜色 5 2 40" xfId="591"/>
    <cellStyle name="40% - 强调文字颜色 5 2 35" xfId="592"/>
    <cellStyle name="强调文字颜色 5 3 2" xfId="593"/>
    <cellStyle name="40% - 强调文字颜色 5 2 3 7" xfId="594"/>
    <cellStyle name="注释 2 41" xfId="595"/>
    <cellStyle name="注释 2 36" xfId="596"/>
    <cellStyle name="20% - 强调文字颜色 3 2 45" xfId="597"/>
    <cellStyle name="20% - 强调文字颜色 3 2 50" xfId="598"/>
    <cellStyle name="注释 2 40" xfId="599"/>
    <cellStyle name="注释 2 35" xfId="600"/>
    <cellStyle name="常规 9" xfId="601"/>
    <cellStyle name="20% - 强调文字颜色 3 2 39" xfId="602"/>
    <cellStyle name="20% - 强调文字颜色 3 2 44" xfId="603"/>
    <cellStyle name="好_2007年人员分部门统计表" xfId="604"/>
    <cellStyle name="注释 2 32" xfId="605"/>
    <cellStyle name="注释 2 27" xfId="606"/>
    <cellStyle name="常规 6" xfId="607"/>
    <cellStyle name="20% - 强调文字颜色 3 2 36" xfId="608"/>
    <cellStyle name="20% - 强调文字颜色 3 2 41" xfId="609"/>
    <cellStyle name="注释 2 31" xfId="610"/>
    <cellStyle name="注释 2 26" xfId="611"/>
    <cellStyle name="常规 5" xfId="612"/>
    <cellStyle name="20% - 强调文字颜色 3 2 35" xfId="613"/>
    <cellStyle name="20% - 强调文字颜色 3 2 40" xfId="614"/>
    <cellStyle name="20% - 强调文字颜色 4 3 2" xfId="615"/>
    <cellStyle name="霓付_ +Foil &amp; -FOIL &amp; PAPER" xfId="616"/>
    <cellStyle name="20% - 强调文字颜色 6 2 16" xfId="617"/>
    <cellStyle name="20% - 强调文字颜色 6 2 21" xfId="618"/>
    <cellStyle name="20% - 强调文字颜色 6 2 15" xfId="619"/>
    <cellStyle name="20% - 强调文字颜色 6 2 20" xfId="620"/>
    <cellStyle name="检查单元格 3 3" xfId="621"/>
    <cellStyle name="20% - 强调文字颜色 2 2_附件 1.2 市发展改革委生物产业发展专项资金2013年第三批扶持计划初审通过但未支持项目汇总表" xfId="622"/>
    <cellStyle name="好_指标四" xfId="623"/>
    <cellStyle name="差_2008年县级公安保障标准落实奖励经费分配测算" xfId="624"/>
    <cellStyle name="常规 38 3" xfId="625"/>
    <cellStyle name="常规 43 3" xfId="626"/>
    <cellStyle name="20% - 强调文字颜色 6 2 14" xfId="627"/>
    <cellStyle name="常规 38 2" xfId="628"/>
    <cellStyle name="常规 43 2" xfId="629"/>
    <cellStyle name="20% - 强调文字颜色 5 2_附件 1.2 市发展改革委生物产业发展专项资金2013年第三批扶持计划初审通过但未支持项目汇总表" xfId="630"/>
    <cellStyle name="强调文字颜色 3 3 3" xfId="631"/>
    <cellStyle name="20% - 强调文字颜色 6 2 13" xfId="632"/>
    <cellStyle name="输出 3 3" xfId="633"/>
    <cellStyle name="20% - 强调文字颜色 6 2 11" xfId="634"/>
    <cellStyle name="_x0004_" xfId="635"/>
    <cellStyle name="好_2009年一般性转移支付标准工资_不用软件计算9.1不考虑经费管理评价xl" xfId="636"/>
    <cellStyle name="常规 41 3" xfId="637"/>
    <cellStyle name="常规 36 2" xfId="638"/>
    <cellStyle name="常规 41 2" xfId="639"/>
    <cellStyle name="常规 49 39" xfId="640"/>
    <cellStyle name="常规 49 44" xfId="641"/>
    <cellStyle name="常规 14 9" xfId="642"/>
    <cellStyle name="20% - 强调文字颜色 4 3 2 7" xfId="643"/>
    <cellStyle name="20% - 强调文字颜色 4 3 2 6" xfId="644"/>
    <cellStyle name="20% - 强调文字颜色 4 3 2 5" xfId="645"/>
    <cellStyle name="20% - 强调文字颜色 4 3 2 4" xfId="646"/>
    <cellStyle name="20% - 强调文字颜色 4 3 2 3" xfId="647"/>
    <cellStyle name="貨幣_DDC Panel Order form" xfId="648"/>
    <cellStyle name="20% - 强调文字颜色 4 3 2 2" xfId="649"/>
    <cellStyle name="警告文本 3" xfId="650"/>
    <cellStyle name="强调文字颜色 2 3 3" xfId="651"/>
    <cellStyle name="常规 62 2" xfId="652"/>
    <cellStyle name="常规 57 2" xfId="653"/>
    <cellStyle name="20% - 强调文字颜色 3 3 7" xfId="654"/>
    <cellStyle name="40% - 强调文字颜色 2 2 47" xfId="655"/>
    <cellStyle name="40% - 强调文字颜色 2 2 52" xfId="656"/>
    <cellStyle name="常规 12 2" xfId="657"/>
    <cellStyle name="20% - 强调文字颜色 2 3 7" xfId="658"/>
    <cellStyle name="20% - 强调文字颜色 4 2 2 5" xfId="659"/>
    <cellStyle name="常规 45" xfId="660"/>
    <cellStyle name="常规 50" xfId="661"/>
    <cellStyle name="40% - 强调文字颜色 5 2 13" xfId="662"/>
    <cellStyle name="20% - 强调文字颜色 2 3 5" xfId="663"/>
    <cellStyle name="常规 35 2" xfId="664"/>
    <cellStyle name="常规 40 2" xfId="665"/>
    <cellStyle name="标题 3 2" xfId="666"/>
    <cellStyle name="40% - 强调文字颜色 3 3 7" xfId="667"/>
    <cellStyle name="常规 64 7" xfId="668"/>
    <cellStyle name="常规 59 7" xfId="669"/>
    <cellStyle name="常规 35" xfId="670"/>
    <cellStyle name="常规 40" xfId="671"/>
    <cellStyle name="20% - 强调文字颜色 2 3" xfId="672"/>
    <cellStyle name="常规 4_Book1" xfId="673"/>
    <cellStyle name="好_历年教师人数" xfId="674"/>
    <cellStyle name="20% - 强调文字颜色 5 3 2 3" xfId="675"/>
    <cellStyle name="注释 2 34" xfId="676"/>
    <cellStyle name="注释 2 29" xfId="677"/>
    <cellStyle name="20% - 强调文字颜色 3 2 38" xfId="678"/>
    <cellStyle name="20% - 强调文字颜色 3 2 43" xfId="679"/>
    <cellStyle name="常规 8" xfId="680"/>
    <cellStyle name="40% - 强调文字颜色 3 2 16" xfId="681"/>
    <cellStyle name="40% - 强调文字颜色 3 2 21" xfId="682"/>
    <cellStyle name="20% - 强调文字颜色 5 3 2 2" xfId="683"/>
    <cellStyle name="常规 4 3 2" xfId="684"/>
    <cellStyle name="40% - 强调文字颜色 3 2 15" xfId="685"/>
    <cellStyle name="40% - 强调文字颜色 3 2 20" xfId="686"/>
    <cellStyle name="20% - 强调文字颜色 4 3 7" xfId="687"/>
    <cellStyle name="20% - 强调文字颜色 2 2 54" xfId="688"/>
    <cellStyle name="20% - 强调文字颜色 2 2 49" xfId="689"/>
    <cellStyle name="통화 [0]_BOILER-CO1" xfId="690"/>
    <cellStyle name="20% - 强调文字颜色 4 3 6" xfId="691"/>
    <cellStyle name="20% - 强调文字颜色 2 2 53" xfId="692"/>
    <cellStyle name="20% - 强调文字颜色 2 2 48" xfId="693"/>
    <cellStyle name="20% - 强调文字颜色 4 3 5" xfId="694"/>
    <cellStyle name="差_丽江汇总" xfId="695"/>
    <cellStyle name="20% - 强调文字颜色 2 2 52" xfId="696"/>
    <cellStyle name="20% - 强调文字颜色 2 2 47" xfId="697"/>
    <cellStyle name="20% - 强调文字颜色 4 3 4" xfId="698"/>
    <cellStyle name="汇总" xfId="699" builtinId="25"/>
    <cellStyle name="20% - 强调文字颜色 2 2 51" xfId="700"/>
    <cellStyle name="20% - 强调文字颜色 2 2 46" xfId="701"/>
    <cellStyle name="Neutral" xfId="702"/>
    <cellStyle name="40% - 强调文字颜色 5 2 25" xfId="703"/>
    <cellStyle name="40% - 强调文字颜色 5 2 30" xfId="704"/>
    <cellStyle name="40% - 强调文字颜色 3 2 9" xfId="705"/>
    <cellStyle name="40% - 强调文字颜色 2 3" xfId="706"/>
    <cellStyle name="强调文字颜色 2 3 2" xfId="707"/>
    <cellStyle name="标题 2 3" xfId="708"/>
    <cellStyle name="40% - 强调文字颜色 3 2 8" xfId="709"/>
    <cellStyle name="40% - 强调文字颜色 2 2" xfId="710"/>
    <cellStyle name="差_2006年水利统计指标统计表" xfId="711"/>
    <cellStyle name="40% - 强调文字颜色 5 2 4" xfId="712"/>
    <cellStyle name="40% - 强调文字颜色 2 2 3 2" xfId="713"/>
    <cellStyle name="40% - 强调文字颜色 6 2 6" xfId="714"/>
    <cellStyle name="20% - 强调文字颜色 2 2 30" xfId="715"/>
    <cellStyle name="20% - 强调文字颜色 2 2 25" xfId="716"/>
    <cellStyle name="40% - 强调文字颜色 6 3 3" xfId="717"/>
    <cellStyle name="20% - 强调文字颜色 2 2 2 3" xfId="718"/>
    <cellStyle name="常规 11" xfId="719"/>
    <cellStyle name="40% - 强调文字颜色 1 3 5" xfId="720"/>
    <cellStyle name="40% - 强调文字颜色 6 3 2" xfId="721"/>
    <cellStyle name="20% - 强调文字颜色 2 2 2 2" xfId="722"/>
    <cellStyle name="常规 10" xfId="723"/>
    <cellStyle name="40% - 强调文字颜色 1 3 4" xfId="724"/>
    <cellStyle name="常规 14 11" xfId="725"/>
    <cellStyle name="40% - 强调文字颜色 3 2 36" xfId="726"/>
    <cellStyle name="40% - 强调文字颜色 3 2 41" xfId="727"/>
    <cellStyle name="数字" xfId="728"/>
    <cellStyle name="好_~4190974" xfId="729"/>
    <cellStyle name="40% - 强调文字颜色 6 2 5" xfId="730"/>
    <cellStyle name="20% - 强调文字颜色 2 2 24" xfId="731"/>
    <cellStyle name="20% - 强调文字颜色 2 2 19" xfId="732"/>
    <cellStyle name="40% - 强调文字颜色 4 3" xfId="733"/>
    <cellStyle name="40% - 强调文字颜色 6 2 4" xfId="734"/>
    <cellStyle name="20% - 强调文字颜色 2 2 23" xfId="735"/>
    <cellStyle name="20% - 强调文字颜色 2 2 18" xfId="736"/>
    <cellStyle name="40% - 强调文字颜色 4 2" xfId="737"/>
    <cellStyle name="40% - 强调文字颜色 6 2 3" xfId="738"/>
    <cellStyle name="20% - 强调文字颜色 2 2 22" xfId="739"/>
    <cellStyle name="20% - 强调文字颜色 2 2 17" xfId="740"/>
    <cellStyle name="40% - 强调文字颜色 6 2 2" xfId="741"/>
    <cellStyle name="20% - 强调文字颜色 2 2 21" xfId="742"/>
    <cellStyle name="20% - 强调文字颜色 2 2 16" xfId="743"/>
    <cellStyle name="60% - 强调文字颜色 6" xfId="744" builtinId="52"/>
    <cellStyle name="20% - 强调文字颜色 2 2 20" xfId="745"/>
    <cellStyle name="20% - 强调文字颜色 2 2 15" xfId="746"/>
    <cellStyle name="好_2009年一般性转移支付标准工资_奖励补助测算5.24冯铸" xfId="747"/>
    <cellStyle name="60% - 强调文字颜色 5" xfId="748" builtinId="48"/>
    <cellStyle name="Accent1" xfId="749"/>
    <cellStyle name="20% - 强调文字颜色 3 2 13" xfId="750"/>
    <cellStyle name="40% - 强调文字颜色 6 3" xfId="751"/>
    <cellStyle name="20% - 强调文字颜色 2 2 2" xfId="752"/>
    <cellStyle name="常规 33 2" xfId="753"/>
    <cellStyle name="常规 28 2" xfId="754"/>
    <cellStyle name="好_2013年深圳市第一批互联网产业项目扶持计划汇总表（三张表格）2013.3.11" xfId="755"/>
    <cellStyle name="20% - 强调文字颜色 2 3 2" xfId="756"/>
    <cellStyle name="40% - 强调文字颜色 4 2 47" xfId="757"/>
    <cellStyle name="40% - 强调文字颜色 4 2 52" xfId="758"/>
    <cellStyle name="20% - 强调文字颜色 2 2 14" xfId="759"/>
    <cellStyle name="60% - 强调文字颜色 4" xfId="760" builtinId="44"/>
    <cellStyle name="常规 4 2" xfId="761"/>
    <cellStyle name="40% - 强调文字颜色 4 2 9" xfId="762"/>
    <cellStyle name="20% - 强调文字颜色 3 2 12" xfId="763"/>
    <cellStyle name="60% - 强调文字颜色 3" xfId="764" builtinId="40"/>
    <cellStyle name="40% - 强调文字颜色 4 2 8" xfId="765"/>
    <cellStyle name="PSSpacer" xfId="766"/>
    <cellStyle name="20% - 强调文字颜色 3 2 11" xfId="767"/>
    <cellStyle name="20% - 强调文字颜色 2 2 12" xfId="768"/>
    <cellStyle name="40% - 强调文字颜色 4 2 7" xfId="769"/>
    <cellStyle name="20% - 强调文字颜色 3 2 10" xfId="770"/>
    <cellStyle name="后继超级链接_中山南城项目可研经济测算表——财务部分030515" xfId="771"/>
    <cellStyle name="20% - 强调文字颜色 6 2 2" xfId="772"/>
    <cellStyle name="常规 2 2" xfId="773"/>
    <cellStyle name="差_基础数据分析" xfId="774"/>
    <cellStyle name="Linked Cells" xfId="775"/>
    <cellStyle name="千位分隔" xfId="776" builtinId="3"/>
    <cellStyle name="20% - 强调文字颜色 2 2" xfId="777"/>
    <cellStyle name="好_汇总" xfId="778"/>
    <cellStyle name="20% - 强调文字颜色 5 3 8" xfId="779"/>
    <cellStyle name="Fixed" xfId="780"/>
    <cellStyle name="20% - 强调文字颜色 1 3 8" xfId="781"/>
    <cellStyle name="40% - 强调文字颜色 3 2 3 7" xfId="782"/>
    <cellStyle name="20% - 强调文字颜色 1 3 6" xfId="783"/>
    <cellStyle name="常规 42 2 2" xfId="784"/>
    <cellStyle name="常规 37 2 2" xfId="785"/>
    <cellStyle name="常规 3_Book1" xfId="786"/>
    <cellStyle name="20% - 强调文字颜色 6 2 28" xfId="787"/>
    <cellStyle name="20% - 强调文字颜色 6 2 33" xfId="788"/>
    <cellStyle name="40% - 强调文字颜色 3 2 3 5" xfId="789"/>
    <cellStyle name="常规 42 2 3" xfId="790"/>
    <cellStyle name="常规 37 2 3" xfId="791"/>
    <cellStyle name="20% - 强调文字颜色 6 2 29" xfId="792"/>
    <cellStyle name="20% - 强调文字颜色 6 2 34" xfId="793"/>
    <cellStyle name="20% - 强调文字颜色 1 3 7" xfId="794"/>
    <cellStyle name="差_2009年一般性转移支付标准工资_奖励补助测算5.23新" xfId="795"/>
    <cellStyle name="40% - 强调文字颜色 3 2 3 6" xfId="796"/>
    <cellStyle name="40% - 强调文字颜色 2 3 8" xfId="797"/>
    <cellStyle name="输出" xfId="798" builtinId="21"/>
    <cellStyle name="20% - 强调文字颜色 2 3 2 6" xfId="799"/>
    <cellStyle name="注释 2 30" xfId="800"/>
    <cellStyle name="注释 2 25" xfId="801"/>
    <cellStyle name="常规 4" xfId="802"/>
    <cellStyle name="20% - 强调文字颜色 3 2 34" xfId="803"/>
    <cellStyle name="20% - 强调文字颜色 3 2 29" xfId="804"/>
    <cellStyle name="常规 60 5" xfId="805"/>
    <cellStyle name="20% - 强调文字颜色 1 3 2 7" xfId="806"/>
    <cellStyle name="注释 2 22" xfId="807"/>
    <cellStyle name="注释 2 17" xfId="808"/>
    <cellStyle name="20% - 强调文字颜色 3 2 31" xfId="809"/>
    <cellStyle name="20% - 强调文字颜色 3 2 26" xfId="810"/>
    <cellStyle name="常规 60 2" xfId="811"/>
    <cellStyle name="常规 55 2" xfId="812"/>
    <cellStyle name="20% - 强调文字颜色 1 3 2 4" xfId="813"/>
    <cellStyle name="注释 2 21" xfId="814"/>
    <cellStyle name="注释 2 16" xfId="815"/>
    <cellStyle name="20% - 强调文字颜色 3 2 30" xfId="816"/>
    <cellStyle name="20% - 强调文字颜色 3 2 25" xfId="817"/>
    <cellStyle name="20% - 强调文字颜色 1 3 2 3" xfId="818"/>
    <cellStyle name="40% - 强调文字颜色 5 2 29" xfId="819"/>
    <cellStyle name="40% - 强调文字颜色 5 2 34" xfId="820"/>
    <cellStyle name="40% - 强调文字颜色 3 3" xfId="821"/>
    <cellStyle name="好_2009年一般性转移支付标准工资_奖励补助测算7.23" xfId="822"/>
    <cellStyle name="40% - 强调文字颜色 2 3 7" xfId="823"/>
    <cellStyle name="20% - 强调文字颜色 2 3 2 5" xfId="824"/>
    <cellStyle name="好_县级公安机关公用经费标准奖励测算方案（定稿）" xfId="825"/>
    <cellStyle name="常规 60 4" xfId="826"/>
    <cellStyle name="20% - 强调文字颜色 1 3 2 6" xfId="827"/>
    <cellStyle name="표준_0N-HANDLING " xfId="828"/>
    <cellStyle name="20% - 强调文字颜色 5 2 9" xfId="829"/>
    <cellStyle name="常规 9 2" xfId="830"/>
    <cellStyle name="40% - 强调文字颜色 4 2 46" xfId="831"/>
    <cellStyle name="40% - 强调文字颜色 4 2 51" xfId="832"/>
    <cellStyle name="regstoresfromspecstores" xfId="833"/>
    <cellStyle name="20% - 强调文字颜色 5 2 2 3" xfId="834"/>
    <cellStyle name="20% - 强调文字颜色 1 2 9" xfId="835"/>
    <cellStyle name="差_下半年禁毒办案经费分配2544.3万元" xfId="836"/>
    <cellStyle name="20% - 强调文字颜色 1 2 8" xfId="837"/>
    <cellStyle name="40% - 强调文字颜色 3 2 2 7" xfId="838"/>
    <cellStyle name="20% - 强调文字颜色 1 2 7" xfId="839"/>
    <cellStyle name="40% - 强调文字颜色 3 2 2 6" xfId="840"/>
    <cellStyle name="Norma,_laroux_4_营业在建 (2)_E21" xfId="841"/>
    <cellStyle name="20% - 强调文字颜色 1 2 6" xfId="842"/>
    <cellStyle name="40% - 强调文字颜色 3 2 2 5" xfId="843"/>
    <cellStyle name="20% - 强调文字颜色 1 2 5" xfId="844"/>
    <cellStyle name="40% - 强调文字颜色 3 2 2 4" xfId="845"/>
    <cellStyle name="20% - 强调文字颜色 4 2 3 7" xfId="846"/>
    <cellStyle name="40% - 强调文字颜色 1 2 36" xfId="847"/>
    <cellStyle name="40% - 强调文字颜色 1 2 41" xfId="848"/>
    <cellStyle name="常规 63 8" xfId="849"/>
    <cellStyle name="20% - 强调文字颜色 1 2 54" xfId="850"/>
    <cellStyle name="20% - 强调文字颜色 1 2 49" xfId="851"/>
    <cellStyle name="常规 60 11" xfId="852"/>
    <cellStyle name="Bad" xfId="853"/>
    <cellStyle name="20% - 强调文字颜色 4 2 3 6" xfId="854"/>
    <cellStyle name="60% - 强调文字颜色 3 3" xfId="855"/>
    <cellStyle name="40% - 强调文字颜色 1 2 35" xfId="856"/>
    <cellStyle name="40% - 强调文字颜色 1 2 40" xfId="857"/>
    <cellStyle name="常规 63 7" xfId="858"/>
    <cellStyle name="20% - 强调文字颜色 1 2 53" xfId="859"/>
    <cellStyle name="20% - 强调文字颜色 1 2 48" xfId="860"/>
    <cellStyle name="常规 60 10" xfId="861"/>
    <cellStyle name="20% - 强调文字颜色 4 2 3 5" xfId="862"/>
    <cellStyle name="60% - 强调文字颜色 3 2" xfId="863"/>
    <cellStyle name="40% - 强调文字颜色 1 2 29" xfId="864"/>
    <cellStyle name="40% - 强调文字颜色 1 2 34" xfId="865"/>
    <cellStyle name="常规 63 6" xfId="866"/>
    <cellStyle name="20% - 强调文字颜色 1 2 52" xfId="867"/>
    <cellStyle name="20% - 强调文字颜色 1 2 47" xfId="868"/>
    <cellStyle name="20% - 强调文字颜色 6 2 35" xfId="869"/>
    <cellStyle name="20% - 强调文字颜色 6 2 40" xfId="870"/>
    <cellStyle name="20% - 强调文字颜色 4 2" xfId="871"/>
    <cellStyle name="20% - 强调文字颜色 5 2 12" xfId="872"/>
    <cellStyle name="20% - 强调文字颜色 4 2 3 4" xfId="873"/>
    <cellStyle name="40% - 强调文字颜色 1 2 28" xfId="874"/>
    <cellStyle name="40% - 强调文字颜色 1 2 33" xfId="875"/>
    <cellStyle name="常规 63 5" xfId="876"/>
    <cellStyle name="20% - 强调文字颜色 1 2 51" xfId="877"/>
    <cellStyle name="20% - 强调文字颜色 1 2 46" xfId="878"/>
    <cellStyle name="40% - 强调文字颜色 6 3 6" xfId="879"/>
    <cellStyle name="20% - 强调文字颜色 2 2 2 6" xfId="880"/>
    <cellStyle name="常规 14" xfId="881"/>
    <cellStyle name="差_2006年分析表" xfId="882"/>
    <cellStyle name="40% - 强调文字颜色 1 3 8" xfId="883"/>
    <cellStyle name="20% - 强调文字颜色 1 2 4" xfId="884"/>
    <cellStyle name="40% - 强调文字颜色 3 2 2 3" xfId="885"/>
    <cellStyle name="40% - 强调文字颜色 2 2 9" xfId="886"/>
    <cellStyle name="20% - 强调文字颜色 4 2 3 2" xfId="887"/>
    <cellStyle name="40% - 强调文字颜色 1 2 26" xfId="888"/>
    <cellStyle name="40% - 强调文字颜色 1 2 31" xfId="889"/>
    <cellStyle name="好_丽江汇总" xfId="890"/>
    <cellStyle name="日期" xfId="891"/>
    <cellStyle name="20% - 强调文字颜色 6 2 2 6" xfId="892"/>
    <cellStyle name="20% - 强调文字颜色 6 2 2 5" xfId="893"/>
    <cellStyle name="常规 49 9" xfId="894"/>
    <cellStyle name="20% - 强调文字颜色 3 2 2 2" xfId="895"/>
    <cellStyle name="40% - Accent4" xfId="896"/>
    <cellStyle name="注释 2 20" xfId="897"/>
    <cellStyle name="注释 2 15" xfId="898"/>
    <cellStyle name="20% - 强调文字颜色 3 2 24" xfId="899"/>
    <cellStyle name="20% - 强调文字颜色 3 2 19" xfId="900"/>
    <cellStyle name="40% - 强调文字颜色 3 3 2 7" xfId="901"/>
    <cellStyle name="常规 49 8" xfId="902"/>
    <cellStyle name="40% - Accent3" xfId="903"/>
    <cellStyle name="注释 2 14" xfId="904"/>
    <cellStyle name="Accent6" xfId="905"/>
    <cellStyle name="20% - 强调文字颜色 3 2 23" xfId="906"/>
    <cellStyle name="20% - 强调文字颜色 3 2 18" xfId="907"/>
    <cellStyle name="40% - 强调文字颜色 3 3 2 6" xfId="908"/>
    <cellStyle name="常规 49 7" xfId="909"/>
    <cellStyle name="40% - Accent2" xfId="910"/>
    <cellStyle name="40% - 强调文字颜色 3 3 2 5" xfId="911"/>
    <cellStyle name="常规 49 6" xfId="912"/>
    <cellStyle name="40% - Accent1" xfId="913"/>
    <cellStyle name="好_2007年可用财力" xfId="914"/>
    <cellStyle name="20% - 强调文字颜色 2 3 2 7" xfId="915"/>
    <cellStyle name="注释 2 12" xfId="916"/>
    <cellStyle name="Accent4" xfId="917"/>
    <cellStyle name="20% - 强调文字颜色 3 2 21" xfId="918"/>
    <cellStyle name="20% - 强调文字颜色 3 2 16" xfId="919"/>
    <cellStyle name="40% - 强调文字颜色 3 3 2 4" xfId="920"/>
    <cellStyle name="40% - 强调文字颜色 6 3 5" xfId="921"/>
    <cellStyle name="20% - 强调文字颜色 2 2 2 5" xfId="922"/>
    <cellStyle name="常规 13" xfId="923"/>
    <cellStyle name="40% - 强调文字颜色 1 3 7" xfId="924"/>
    <cellStyle name="20% - 强调文字颜色 1 2 3" xfId="925"/>
    <cellStyle name="40% - 强调文字颜色 3 2 2 2" xfId="926"/>
    <cellStyle name="归盒啦_95" xfId="927"/>
    <cellStyle name="20% - 强调文字颜色 6 2 2 4" xfId="928"/>
    <cellStyle name="20% - 强调文字颜色 1 2 34" xfId="929"/>
    <cellStyle name="20% - 强调文字颜色 1 2 29" xfId="930"/>
    <cellStyle name="40% - 强调文字颜色 6 2 42" xfId="931"/>
    <cellStyle name="40% - 强调文字颜色 6 2 37" xfId="932"/>
    <cellStyle name="20% - 强调文字颜色 1 3 3" xfId="933"/>
    <cellStyle name="好_城建部门" xfId="934"/>
    <cellStyle name="标题 4" xfId="935" builtinId="19"/>
    <cellStyle name="20% - 强调文字颜色 6 2 25" xfId="936"/>
    <cellStyle name="20% - 强调文字颜色 6 2 30" xfId="937"/>
    <cellStyle name="未定义" xfId="938"/>
    <cellStyle name="40% - 强调文字颜色 3 2 3 2" xfId="939"/>
    <cellStyle name="20% - 强调文字颜色 2 2 3 5" xfId="940"/>
    <cellStyle name="40% - 强调文字颜色 5 3 8" xfId="941"/>
    <cellStyle name="40% - 强调文字颜色 2 2 38" xfId="942"/>
    <cellStyle name="40% - 强调文字颜色 2 2 43" xfId="943"/>
    <cellStyle name="40% - 强调文字颜色 5 2 5" xfId="944"/>
    <cellStyle name="40% - 强调文字颜色 2 2 3 3" xfId="945"/>
    <cellStyle name="40% - 强调文字颜色 1 2 7" xfId="946"/>
    <cellStyle name="20% - 强调文字颜色 1 2 26" xfId="947"/>
    <cellStyle name="20% - 强调文字颜色 1 2 31" xfId="948"/>
    <cellStyle name="40% - 强调文字颜色 6 2 29" xfId="949"/>
    <cellStyle name="40% - 强调文字颜色 6 2 34" xfId="950"/>
    <cellStyle name="20% - 强调文字颜色 5 2 3 5" xfId="951"/>
    <cellStyle name="HEADINGSTOP" xfId="952"/>
    <cellStyle name="40% - 强调文字颜色 6 2 38" xfId="953"/>
    <cellStyle name="40% - 强调文字颜色 6 2 43" xfId="954"/>
    <cellStyle name="20% - 强调文字颜色 1 3 4" xfId="955"/>
    <cellStyle name="标题 5" xfId="956"/>
    <cellStyle name="20% - 强调文字颜色 6 2 26" xfId="957"/>
    <cellStyle name="20% - 强调文字颜色 6 2 31" xfId="958"/>
    <cellStyle name="40% - 强调文字颜色 3 2 3 3" xfId="959"/>
    <cellStyle name="20% - 强调文字颜色 2 2 3 6" xfId="960"/>
    <cellStyle name="40% - 强调文字颜色 2 2 44" xfId="961"/>
    <cellStyle name="40% - 强调文字颜色 2 2 39" xfId="962"/>
    <cellStyle name="常规 46" xfId="963"/>
    <cellStyle name="常规 51" xfId="964"/>
    <cellStyle name="常规 45 2" xfId="965"/>
    <cellStyle name="40% - 强调文字颜色 5 2 14" xfId="966"/>
    <cellStyle name="20% - 强调文字颜色 4 2 2 6" xfId="967"/>
    <cellStyle name="20% - 强调文字颜色 5 2 3 3" xfId="968"/>
    <cellStyle name="差_奖励补助测算7.25" xfId="969"/>
    <cellStyle name="40% - 强调文字颜色 1 2 2" xfId="970"/>
    <cellStyle name="20% - 强调文字颜色 1 2 16" xfId="971"/>
    <cellStyle name="20% - 强调文字颜色 1 2 21" xfId="972"/>
    <cellStyle name="20% - 强调文字颜色 3 3" xfId="973"/>
    <cellStyle name="样式 1" xfId="974"/>
    <cellStyle name="_ET_STYLE_NoName_00__Sheet3" xfId="975"/>
    <cellStyle name="货币[0]" xfId="976" builtinId="7"/>
    <cellStyle name="Heading 4" xfId="977"/>
    <cellStyle name="_ET_STYLE_NoName_00__Book1" xfId="978"/>
    <cellStyle name="Accent2 - 20%" xfId="979"/>
    <cellStyle name="强调文字颜色 3 3 2" xfId="980"/>
    <cellStyle name="20% - 强调文字颜色 2 2 3 2" xfId="981"/>
    <cellStyle name="40% - 强调文字颜色 5 3 5" xfId="982"/>
    <cellStyle name="40% - 强调文字颜色 2 2 35" xfId="983"/>
    <cellStyle name="40% - 强调文字颜色 2 2 40" xfId="984"/>
    <cellStyle name="Copied" xfId="985"/>
    <cellStyle name="40% - 强调文字颜色 4 2 3 5" xfId="986"/>
    <cellStyle name="好_高中教师人数（教育厅1.6日提供）" xfId="987"/>
    <cellStyle name="解释性文本 3 3" xfId="988"/>
    <cellStyle name="60% - 强调文字颜色 2 3 3" xfId="989"/>
    <cellStyle name="常规 26 2" xfId="990"/>
    <cellStyle name="常规 31 2" xfId="991"/>
    <cellStyle name="20% - 强调文字颜色 5 2 3 6" xfId="992"/>
    <cellStyle name="40% - 强调文字颜色 6 2 35" xfId="993"/>
    <cellStyle name="40% - 强调文字颜色 6 2 40" xfId="994"/>
    <cellStyle name="40% - 强调文字颜色 1 2 5" xfId="995"/>
    <cellStyle name="20% - 强调文字颜色 1 2 19" xfId="996"/>
    <cellStyle name="20% - 强调文字颜色 1 2 24" xfId="997"/>
    <cellStyle name="20% - 强调文字颜色 6 2 48" xfId="998"/>
    <cellStyle name="20% - 强调文字颜色 6 2 53" xfId="999"/>
    <cellStyle name="注释 2 10" xfId="1000"/>
    <cellStyle name="Accent2" xfId="1001"/>
    <cellStyle name="20% - 强调文字颜色 3 2 14" xfId="1002"/>
    <cellStyle name="20% - 强调文字颜色 2 2 3" xfId="1003"/>
    <cellStyle name="40% - 强调文字颜色 3 3 2 2" xfId="1004"/>
    <cellStyle name="40% - 强调文字颜色 4 2 3 2" xfId="1005"/>
    <cellStyle name="标题 2 2" xfId="1006"/>
    <cellStyle name="40% - 强调文字颜色 3 2 7" xfId="1007"/>
    <cellStyle name="好_奖励补助测算7.25" xfId="1008"/>
    <cellStyle name="20% - 强调文字颜色 4 2 3" xfId="1009"/>
    <cellStyle name="40% - 强调文字颜色 6 2 39" xfId="1010"/>
    <cellStyle name="40% - 强调文字颜色 6 2 44" xfId="1011"/>
    <cellStyle name="20% - 强调文字颜色 6 2 45" xfId="1012"/>
    <cellStyle name="20% - 强调文字颜色 6 2 50" xfId="1013"/>
    <cellStyle name="40% - 强调文字颜色 6 3 8" xfId="1014"/>
    <cellStyle name="常规 49 19" xfId="1015"/>
    <cellStyle name="常规 49 24" xfId="1016"/>
    <cellStyle name="40% - 强调文字颜色 3 2 2" xfId="1017"/>
    <cellStyle name="20% - 强调文字颜色 6 2 46" xfId="1018"/>
    <cellStyle name="20% - 强调文字颜色 6 2 51" xfId="1019"/>
    <cellStyle name="常规 63 3" xfId="1020"/>
    <cellStyle name="20% - 强调文字颜色 1 2 44" xfId="1021"/>
    <cellStyle name="20% - 强调文字颜色 1 2 39" xfId="1022"/>
    <cellStyle name="_Book1" xfId="1023"/>
    <cellStyle name="20% - 强调文字颜色 1 2_附件 1.2 市发展改革委生物产业发展专项资金2013年第三批扶持计划初审通过但未支持项目汇总表" xfId="1024"/>
    <cellStyle name="40% - 强调文字颜色 4 2 25" xfId="1025"/>
    <cellStyle name="40% - 强调文字颜色 4 2 30" xfId="1026"/>
    <cellStyle name="20% - 强调文字颜色 3 3 2 3" xfId="1027"/>
    <cellStyle name="40% - 强调文字颜色 4 3 2 6" xfId="1028"/>
    <cellStyle name="20% - 强调文字颜色 2 2 3 3" xfId="1029"/>
    <cellStyle name="40% - 强调文字颜色 5 3 6" xfId="1030"/>
    <cellStyle name="40% - 强调文字颜色 2 2 36" xfId="1031"/>
    <cellStyle name="40% - 强调文字颜色 2 2 41" xfId="1032"/>
    <cellStyle name="40% - 强调文字颜色 4 2 3 4" xfId="1033"/>
    <cellStyle name="40% - 强调文字颜色 1 2 4" xfId="1034"/>
    <cellStyle name="20% - 强调文字颜色 1 2 18" xfId="1035"/>
    <cellStyle name="20% - 强调文字颜色 1 2 23" xfId="1036"/>
    <cellStyle name="20% - 强调文字颜色 6 2 47" xfId="1037"/>
    <cellStyle name="20% - 强调文字颜色 6 2 52" xfId="1038"/>
    <cellStyle name="常规 61 3" xfId="1039"/>
    <cellStyle name="20% - 强调文字颜色 3 2 8" xfId="1040"/>
    <cellStyle name="20% - 强调文字颜色 4 2 52" xfId="1041"/>
    <cellStyle name="20% - 强调文字颜色 4 2 47" xfId="1042"/>
    <cellStyle name="注释 2 33" xfId="1043"/>
    <cellStyle name="注释 2 28" xfId="1044"/>
    <cellStyle name="常规 7" xfId="1045"/>
    <cellStyle name="20% - 强调文字颜色 3 2 37" xfId="1046"/>
    <cellStyle name="20% - 强调文字颜色 3 2 42" xfId="1047"/>
    <cellStyle name="好_05玉溪" xfId="1048"/>
    <cellStyle name="20% - 强调文字颜色 1 2 25" xfId="1049"/>
    <cellStyle name="20% - 强调文字颜色 1 2 30" xfId="1050"/>
    <cellStyle name="40% - 强调文字颜色 1 2 6" xfId="1051"/>
    <cellStyle name="_设备清单一卡通-02.2.25" xfId="1052"/>
    <cellStyle name="40% - 强调文字颜色 4 2 3 7" xfId="1053"/>
    <cellStyle name="常规 21" xfId="1054"/>
    <cellStyle name="常规 16" xfId="1055"/>
    <cellStyle name="args.style" xfId="1056"/>
    <cellStyle name="Explanatory Text" xfId="1057"/>
    <cellStyle name="20% - 强调文字颜色 3 2 2" xfId="1058"/>
    <cellStyle name="20% - 强调文字颜色 4 2 41" xfId="1059"/>
    <cellStyle name="20% - 强调文字颜色 4 2 36" xfId="1060"/>
    <cellStyle name="Accent5 - 40%" xfId="1061"/>
    <cellStyle name="20% - 强调文字颜色 2 2 40" xfId="1062"/>
    <cellStyle name="20% - 强调文字颜色 2 2 35" xfId="1063"/>
    <cellStyle name="40% - 强调文字颜色 1" xfId="1064" builtinId="31"/>
    <cellStyle name="好_奖励补助测算5.22测试" xfId="1065"/>
    <cellStyle name="常规 49 3 7" xfId="1066"/>
    <cellStyle name="千分位[0]_ 白土" xfId="1067"/>
    <cellStyle name="常规 7 7 2" xfId="1068"/>
    <cellStyle name="差_奖励补助测算5.23新" xfId="1069"/>
    <cellStyle name="20% - 强调文字颜色 3 3 2 5" xfId="1070"/>
    <cellStyle name="输入 3" xfId="1071"/>
    <cellStyle name="40% - 强调文字颜色 4 2 27" xfId="1072"/>
    <cellStyle name="40% - 强调文字颜色 4 2 32" xfId="1073"/>
    <cellStyle name="20% - 强调文字颜色 2 3 2 4" xfId="1074"/>
    <cellStyle name="40% - 强调文字颜色 2 3 6" xfId="1075"/>
    <cellStyle name="20% - 强调文字颜色 5 2 22" xfId="1076"/>
    <cellStyle name="20% - 强调文字颜色 5 2 17" xfId="1077"/>
    <cellStyle name="40% - 强调文字颜色 5 2 3 3" xfId="1078"/>
    <cellStyle name="20% - 强调文字颜色 1 3 2 2" xfId="1079"/>
    <cellStyle name="40% - 强调文字颜色 5 2 28" xfId="1080"/>
    <cellStyle name="40% - 强调文字颜色 5 2 33" xfId="1081"/>
    <cellStyle name="Accent2 - 40%" xfId="1082"/>
    <cellStyle name="20% - 强调文字颜色 3 2_附件 1.2 市发展改革委生物产业发展专项资金2013年第三批扶持计划初审通过但未支持项目汇总表" xfId="1083"/>
    <cellStyle name="20% - 强调文字颜色 2 3 8" xfId="1084"/>
    <cellStyle name="_x0007_" xfId="1085"/>
    <cellStyle name="20% - 强调文字颜色 4 3" xfId="1086"/>
    <cellStyle name="20% - 强调文字颜色 6 2 36" xfId="1087"/>
    <cellStyle name="20% - 强调文字颜色 6 2 41" xfId="1088"/>
    <cellStyle name="20% - 强调文字颜色 5 2 27" xfId="1089"/>
    <cellStyle name="20% - 强调文字颜色 5 2 32" xfId="1090"/>
    <cellStyle name="差_第五部分(才淼、饶永宏）" xfId="1091"/>
    <cellStyle name="警告文本" xfId="1092" builtinId="11"/>
    <cellStyle name="Accent2 - 60%" xfId="1093"/>
    <cellStyle name="20% - 强调文字颜色 1 3 5" xfId="1094"/>
    <cellStyle name="好_0605石屏县" xfId="1095"/>
    <cellStyle name="差_第一部分：综合全" xfId="1096"/>
    <cellStyle name="标题 6" xfId="1097"/>
    <cellStyle name="20% - 强调文字颜色 6 2 32" xfId="1098"/>
    <cellStyle name="20% - 强调文字颜色 6 2 27" xfId="1099"/>
    <cellStyle name="40% - 强调文字颜色 3 2 3 4" xfId="1100"/>
    <cellStyle name="20% - 强调文字颜色 2 2 3 7" xfId="1101"/>
    <cellStyle name="40% - 强调文字颜色 2 2 50" xfId="1102"/>
    <cellStyle name="40% - 强调文字颜色 2 2 45" xfId="1103"/>
    <cellStyle name="Accent6 - 60%" xfId="1104"/>
    <cellStyle name="20% - 强调文字颜色 4 2 32" xfId="1105"/>
    <cellStyle name="20% - 强调文字颜色 4 2 27" xfId="1106"/>
    <cellStyle name="40% - 强调文字颜色 1 3 2 6" xfId="1107"/>
    <cellStyle name="常规 15 3" xfId="1108"/>
    <cellStyle name="强调文字颜色 5" xfId="1109" builtinId="45"/>
    <cellStyle name="警告文本 3 2" xfId="1110"/>
    <cellStyle name="40% - 强调文字颜色 2 2 18" xfId="1111"/>
    <cellStyle name="40% - 强调文字颜色 2 2 23" xfId="1112"/>
    <cellStyle name="常规 38" xfId="1113"/>
    <cellStyle name="常规 43" xfId="1114"/>
    <cellStyle name="40% - 强调文字颜色 5 2 11" xfId="1115"/>
    <cellStyle name="PSHeading" xfId="1116"/>
    <cellStyle name="20% - 强调文字颜色 4 2 2 3" xfId="1117"/>
    <cellStyle name="注释 2 23" xfId="1118"/>
    <cellStyle name="注释 2 18" xfId="1119"/>
    <cellStyle name="常规 2" xfId="1120"/>
    <cellStyle name="20% - 强调文字颜色 6 2" xfId="1121"/>
    <cellStyle name="20% - 强调文字颜色 3 2 32" xfId="1122"/>
    <cellStyle name="20% - 强调文字颜色 3 2 27" xfId="1123"/>
    <cellStyle name="_20100326高清市院遂宁检察院1080P配置清单26日改" xfId="1124"/>
    <cellStyle name="常规 60 3" xfId="1125"/>
    <cellStyle name="20% - 强调文字颜色 1 3 2 5" xfId="1126"/>
    <cellStyle name="20% - 强调文字颜色 5 2 8" xfId="1127"/>
    <cellStyle name="40% - 强调文字颜色 4 2 45" xfId="1128"/>
    <cellStyle name="40% - 强调文字颜色 4 2 50" xfId="1129"/>
    <cellStyle name="常规 2 2 3" xfId="1130"/>
    <cellStyle name="20% - 强调文字颜色 6 2 2 3" xfId="1131"/>
    <cellStyle name="20% - 强调文字颜色 2 2 43" xfId="1132"/>
    <cellStyle name="20% - 强调文字颜色 2 2 38" xfId="1133"/>
    <cellStyle name="40% - 强调文字颜色 4" xfId="1134" builtinId="43"/>
    <cellStyle name="HEADING2" xfId="1135"/>
    <cellStyle name="40% - 强调文字颜色 2 3 2 5" xfId="1136"/>
    <cellStyle name="差_2009年一般性转移支付标准工资_奖励补助测算7.25 (version 1) (version 1)" xfId="1137"/>
    <cellStyle name="20% - 强调文字颜色 2 2 8" xfId="1138"/>
    <cellStyle name="20% - 强调文字颜色 1 2 3 5" xfId="1139"/>
    <cellStyle name="40% - 强调文字颜色 4 2 13" xfId="1140"/>
    <cellStyle name="标题 2" xfId="1141" builtinId="17"/>
    <cellStyle name="20% - 强调文字颜色 6 2 23" xfId="1142"/>
    <cellStyle name="20% - 强调文字颜色 6 2 18" xfId="1143"/>
    <cellStyle name="20% - 强调文字颜色 5 2 36" xfId="1144"/>
    <cellStyle name="20% - 强调文字颜色 5 2 41" xfId="1145"/>
    <cellStyle name="差" xfId="1146" builtinId="27"/>
    <cellStyle name="常规 65 7" xfId="1147"/>
    <cellStyle name="常规 85" xfId="1148"/>
    <cellStyle name="强调文字颜色 1" xfId="1149" builtinId="29"/>
    <cellStyle name="40% - 强调文字颜色 2 2 14" xfId="1150"/>
    <cellStyle name="20% - 强调文字颜色 6" xfId="1151" builtinId="50"/>
    <cellStyle name="注释 2 11" xfId="1152"/>
    <cellStyle name="Accent3" xfId="1153"/>
    <cellStyle name="20% - 强调文字颜色 3 2 20" xfId="1154"/>
    <cellStyle name="20% - 强调文字颜色 3 2 15" xfId="1155"/>
    <cellStyle name="20% - 强调文字颜色 2 2 4" xfId="1156"/>
    <cellStyle name="40% - 强调文字颜色 3 3 2 3" xfId="1157"/>
    <cellStyle name="40% - 强调文字颜色 4 2 3 3" xfId="1158"/>
    <cellStyle name="百分比" xfId="1159" builtinId="5"/>
    <cellStyle name="常规 42 12" xfId="1160"/>
    <cellStyle name="20% - 强调文字颜色 5 2 3 4" xfId="1161"/>
    <cellStyle name="好_指标五" xfId="1162"/>
    <cellStyle name="40% - 强调文字颜色 1 2 3" xfId="1163"/>
    <cellStyle name="20% - 强调文字颜色 1 2 22" xfId="1164"/>
    <cellStyle name="20% - 强调文字颜色 1 2 17" xfId="1165"/>
    <cellStyle name="20% - 强调文字颜色 5 2 3 2" xfId="1166"/>
    <cellStyle name="计算" xfId="1167" builtinId="22"/>
    <cellStyle name="注释 2 42" xfId="1168"/>
    <cellStyle name="注释 2 37" xfId="1169"/>
    <cellStyle name="好_卫生部门" xfId="1170"/>
    <cellStyle name="20% - 强调文字颜色 3 2 46" xfId="1171"/>
    <cellStyle name="20% - 强调文字颜色 3 2 51" xfId="1172"/>
    <cellStyle name="已访问的超链接" xfId="1173" builtinId="9"/>
    <cellStyle name="好" xfId="1174" builtinId="26"/>
    <cellStyle name="20% - 强调文字颜色 2 3 2 3" xfId="1175"/>
    <cellStyle name="40% - 强调文字颜色 2 3 5" xfId="1176"/>
    <cellStyle name="千位分隔[0]" xfId="1177" builtinId="6"/>
    <cellStyle name="3232" xfId="1178"/>
    <cellStyle name="常规 2 3 2" xfId="1179"/>
    <cellStyle name="20% - 强调文字颜色 6 2 3 2" xfId="1180"/>
    <cellStyle name="_Book1_2" xfId="1181"/>
    <cellStyle name="40% - 强调文字颜色 4 3 2 5" xfId="1182"/>
    <cellStyle name="常规 7 2 2 2" xfId="1183"/>
    <cellStyle name="链接单元格" xfId="1184" builtinId="24"/>
    <cellStyle name="好_检验表（调整后）" xfId="1185"/>
    <cellStyle name="标题 1" xfId="1186" builtinId="16"/>
    <cellStyle name="差_地方配套按人均增幅控制8.30xl" xfId="1187"/>
    <cellStyle name="20% - 强调文字颜色 6 2 22" xfId="1188"/>
    <cellStyle name="20% - 强调文字颜色 6 2 17" xfId="1189"/>
    <cellStyle name="好_~5676413" xfId="1190"/>
    <cellStyle name="20% - 强调文字颜色 5 2 35" xfId="1191"/>
    <cellStyle name="20% - 强调文字颜色 5 2 40" xfId="1192"/>
    <cellStyle name="20% - 强调文字颜色 1 2 41" xfId="1193"/>
    <cellStyle name="20% - 强调文字颜色 1 2 36" xfId="1194"/>
    <cellStyle name="20% - 强调文字颜色 3" xfId="1195" builtinId="38"/>
    <cellStyle name="40% - 强调文字颜色 2 2 48" xfId="1196"/>
    <cellStyle name="40% - 强调文字颜色 2 2 53" xfId="1197"/>
    <cellStyle name="20% - 强调文字颜色 5 3 3" xfId="1198"/>
    <cellStyle name="输入" xfId="1199" builtinId="20"/>
    <cellStyle name="20% - 强调文字颜色 6 2 37" xfId="1200"/>
    <cellStyle name="20% - 强调文字颜色 6 2 42" xfId="1201"/>
    <cellStyle name="标题 3" xfId="1202" builtinId="18"/>
    <cellStyle name="20% - 强调文字颜色 1 3 2" xfId="1203"/>
    <cellStyle name="差_义务教育阶段教职工人数（教育厅提供最终）" xfId="1204"/>
    <cellStyle name="20% - 强调文字颜色 6 2 24" xfId="1205"/>
    <cellStyle name="20% - 强调文字颜色 6 2 19" xfId="1206"/>
    <cellStyle name="40% - 强调文字颜色 3 2_附件 1.2 市发展改革委生物产业发展专项资金2013年第三批扶持计划初审通过但未支持项目汇总表" xfId="1207"/>
    <cellStyle name="好_副本市发展改革委2014年高技术产业发展专项资金扶持计划项目汇总表1103 (version 1)" xfId="1208"/>
    <cellStyle name="20% - 强调文字颜色 2 2 3 4" xfId="1209"/>
    <cellStyle name="60% - 强调文字颜色 2" xfId="1210" builtinId="36"/>
    <cellStyle name="解释性文本" xfId="1211" builtinId="53"/>
    <cellStyle name="常规 62 9" xfId="1212"/>
    <cellStyle name="20% - 强调文字颜色 1 2 10" xfId="1213"/>
    <cellStyle name="20% - 强调文字颜色 5 2 23" xfId="1214"/>
    <cellStyle name="20% - 强调文字颜色 5 2 18" xfId="1215"/>
    <cellStyle name="40% - 强调文字颜色 5 2 3 4" xfId="1216"/>
    <cellStyle name="强调文字颜色 2" xfId="1217" builtinId="33"/>
    <cellStyle name="好_下半年禁毒办案经费分配2544.3万元" xfId="1218"/>
    <cellStyle name="40% - 强调文字颜色 2 2 15" xfId="1219"/>
    <cellStyle name="40% - 强调文字颜色 2 2 20" xfId="1220"/>
    <cellStyle name="40% - 强调文字颜色 5 2 3 5" xfId="1221"/>
    <cellStyle name="20% - 强调文字颜色 4 2 14" xfId="1222"/>
    <cellStyle name="20% - 强调文字颜色 3 2 3 3" xfId="1223"/>
    <cellStyle name="标题" xfId="1224" builtinId="15"/>
    <cellStyle name="60% - 强调文字颜色 6 3" xfId="1225"/>
    <cellStyle name="常规 2 5" xfId="1226"/>
    <cellStyle name="20% - 强调文字颜色 6 2 5" xfId="1227"/>
    <cellStyle name="20% - 强调文字颜色 2 2 44" xfId="1228"/>
    <cellStyle name="20% - 强调文字颜色 2 2 39" xfId="1229"/>
    <cellStyle name="40% - 强调文字颜色 5" xfId="1230" builtinId="47"/>
    <cellStyle name="20% - 强调文字颜色 5 3 4" xfId="1231"/>
    <cellStyle name="20% - 强调文字颜色 2 2 41" xfId="1232"/>
    <cellStyle name="20% - 强调文字颜色 2 2 36" xfId="1233"/>
    <cellStyle name="40% - 强调文字颜色 2" xfId="1234" builtinId="35"/>
    <cellStyle name="20% - 强调文字颜色 1 3" xfId="1235"/>
    <cellStyle name="20% - 强调文字颜色 2 3 2 2" xfId="1236"/>
    <cellStyle name="千位分隔 3" xfId="1237"/>
    <cellStyle name="40% - 强调文字颜色 2 3 4" xfId="1238"/>
    <cellStyle name="20% - 强调文字颜色 3 2" xfId="1239"/>
    <cellStyle name="常规 62 3" xfId="1240"/>
    <cellStyle name="常规 57 3" xfId="1241"/>
    <cellStyle name="20% - 强调文字颜色 3 3 8" xfId="1242"/>
    <cellStyle name="强调文字颜色 3" xfId="1243" builtinId="37"/>
    <cellStyle name="40% - 强调文字颜色 2 2 16" xfId="1244"/>
    <cellStyle name="40% - 强调文字颜色 2 2 21" xfId="1245"/>
    <cellStyle name="20% - 强调文字颜色 5 3 5" xfId="1246"/>
    <cellStyle name="常规 63 4" xfId="1247"/>
    <cellStyle name="20% - 强调文字颜色 1 2 45" xfId="1248"/>
    <cellStyle name="20% - 强调文字颜色 1 2 50" xfId="1249"/>
    <cellStyle name="40% - 强调文字颜色 3 2" xfId="1250"/>
    <cellStyle name="标题 3 3" xfId="1251"/>
    <cellStyle name="40% - 强调文字颜色 3 3 8" xfId="1252"/>
    <cellStyle name="20% - 强调文字颜色 5 2 30" xfId="1253"/>
    <cellStyle name="20% - 强调文字颜色 5 2 25" xfId="1254"/>
    <cellStyle name="40% - 强调文字颜色 5 2 3 6" xfId="1255"/>
    <cellStyle name="常规 20 2" xfId="1256"/>
    <cellStyle name="常规 15 2" xfId="1257"/>
    <cellStyle name="强调文字颜色 4" xfId="1258" builtinId="41"/>
    <cellStyle name="差_高中教师人数（教育厅1.6日提供）" xfId="1259"/>
    <cellStyle name="40% - 强调文字颜色 2 2 17" xfId="1260"/>
    <cellStyle name="40% - 强调文字颜色 2 2 22" xfId="1261"/>
    <cellStyle name="常规 64 9" xfId="1262"/>
    <cellStyle name="常规 59 9" xfId="1263"/>
    <cellStyle name="常规 37" xfId="1264"/>
    <cellStyle name="常规 42" xfId="1265"/>
    <cellStyle name="好_2008云南省分县市中小学教职工统计表（教育厅提供）" xfId="1266"/>
    <cellStyle name="40% - 强调文字颜色 5 2 10" xfId="1267"/>
    <cellStyle name="20% - 强调文字颜色 4 2 2 2" xfId="1268"/>
    <cellStyle name="20% - 强调文字颜色 1 2 40" xfId="1269"/>
    <cellStyle name="20% - 强调文字颜色 1 2 35" xfId="1270"/>
    <cellStyle name="Total" xfId="1271"/>
    <cellStyle name="20% - 强调文字颜色 2" xfId="1272" builtinId="34"/>
    <cellStyle name="20% - 强调文字颜色 6 2 12" xfId="1273"/>
    <cellStyle name="常规 63 2" xfId="1274"/>
    <cellStyle name="20% - 强调文字颜色 1 2 43" xfId="1275"/>
    <cellStyle name="20% - 强调文字颜色 1 2 38" xfId="1276"/>
    <cellStyle name="20% - 强调文字颜色 5" xfId="1277" builtinId="46"/>
    <cellStyle name="强调文字颜色 6" xfId="1278" builtinId="49"/>
    <cellStyle name="警告文本 3 3" xfId="1279"/>
    <cellStyle name="链接单元格 3 2" xfId="1280"/>
    <cellStyle name="差_00省级(定稿)" xfId="1281"/>
    <cellStyle name="40% - 强调文字颜色 2 2 19" xfId="1282"/>
    <cellStyle name="40% - 强调文字颜色 2 2 24" xfId="1283"/>
    <cellStyle name="常规 39" xfId="1284"/>
    <cellStyle name="常规 44" xfId="1285"/>
    <cellStyle name="借出原因" xfId="1286"/>
    <cellStyle name="40% - 强调文字颜色 5 2 12" xfId="1287"/>
    <cellStyle name="差_地方配套按人均增幅控制8.30一般预算平均增幅、人均可用财力平均增幅两次控制、社会治安系数调整、案件数调整xl" xfId="1288"/>
    <cellStyle name="20% - 强调文字颜色 4 2 2 4" xfId="1289"/>
    <cellStyle name="60% - 强调文字颜色 1" xfId="1290" builtinId="32"/>
    <cellStyle name="20% - 强调文字颜色 2 2 11" xfId="1291"/>
    <cellStyle name="20% - 强调文字颜色 2 3 6" xfId="1292"/>
    <cellStyle name="_报价1" xfId="1293"/>
    <cellStyle name="20% - 强调文字颜色 4 2 7" xfId="1294"/>
    <cellStyle name="常规 49 14" xfId="1295"/>
    <cellStyle name="20% - 强调文字颜色 2 2 13" xfId="1296"/>
    <cellStyle name="超链接" xfId="1297" builtinId="8"/>
    <cellStyle name="20% - 强调文字颜色 5 2 14" xfId="1298"/>
    <cellStyle name="常规 2_Book1" xfId="1299"/>
    <cellStyle name="40% - 强调文字颜色 1 2 9" xfId="1300"/>
    <cellStyle name="20% - 强调文字颜色 1 2 28" xfId="1301"/>
    <cellStyle name="20% - 强调文字颜色 1 2 33" xfId="1302"/>
    <cellStyle name="20% - 强调文字颜色 2 2 34" xfId="1303"/>
    <cellStyle name="20% - 强调文字颜色 2 2 29" xfId="1304"/>
    <cellStyle name="注释" xfId="1305" builtinId="10"/>
    <cellStyle name="40% - 强调文字颜色 6 2 36" xfId="1306"/>
    <cellStyle name="40% - 强调文字颜色 6 2 41" xfId="1307"/>
    <cellStyle name="20% - 强调文字颜色 5 2 3 7" xfId="1308"/>
    <cellStyle name="20% - 强调文字颜色 3 3 2" xfId="1309"/>
    <cellStyle name="40% - 强调文字颜色 4 2 3 6" xfId="1310"/>
    <cellStyle name="20% - 强调文字颜色 6 2 54" xfId="1311"/>
    <cellStyle name="20% - 强调文字颜色 6 2 49" xfId="1312"/>
    <cellStyle name="常规 27_附件 1.2 市发展改革委生物产业发展专项资金2013年第三批扶持计划初审通过但未支持项目汇总表" xfId="1313"/>
    <cellStyle name="注释 2 50" xfId="1314"/>
    <cellStyle name="注释 2 45" xfId="1315"/>
    <cellStyle name="20% - 强调文字颜色 3 2 54" xfId="1316"/>
    <cellStyle name="20% - 强调文字颜色 3 2 49" xfId="1317"/>
    <cellStyle name="20% - 强调文字颜色 5 2 24" xfId="1318"/>
    <cellStyle name="20% - 强调文字颜色 5 2 19" xfId="1319"/>
    <cellStyle name="_弱电系统设备配置报价清单" xfId="1320"/>
    <cellStyle name="40% - 强调文字颜色 2 2 13" xfId="1321"/>
    <cellStyle name="常规 14 5" xfId="1322"/>
    <cellStyle name="0,0&#13;&#10;NA&#13;&#10;" xfId="1323"/>
    <cellStyle name="40% - 强调文字颜色 4 3 7" xfId="1324"/>
    <cellStyle name="差_2007年检察院案件数" xfId="1325"/>
    <cellStyle name="40% - 强调文字颜色 5 2 6" xfId="1326"/>
    <cellStyle name="40% - 强调文字颜色 2 2 3 4" xfId="1327"/>
    <cellStyle name="40% - 强调文字颜色 1 2 8" xfId="1328"/>
    <cellStyle name="20% - 强调文字颜色 1 2 27" xfId="1329"/>
    <cellStyle name="20% - 强调文字颜色 1 2 32" xfId="1330"/>
    <cellStyle name="40% - 强调文字颜色 4 2 26" xfId="1331"/>
    <cellStyle name="40% - 强调文字颜色 4 2 31" xfId="1332"/>
    <cellStyle name="20% - 强调文字颜色 3 3 2 4" xfId="1333"/>
    <cellStyle name="20% - 强调文字颜色 1 2 12" xfId="1334"/>
    <cellStyle name="20% - 强调文字颜色 6 2 39" xfId="1335"/>
    <cellStyle name="20% - 强调文字颜色 6 2 44" xfId="1336"/>
    <cellStyle name="好_三季度－表二" xfId="1337"/>
    <cellStyle name="_Book1_1" xfId="1338"/>
    <cellStyle name="差_Book1_Book1" xfId="1339"/>
    <cellStyle name="标题 6 3" xfId="1340"/>
    <cellStyle name="40% - 强调文字颜色 4 3 2 4" xfId="1341"/>
    <cellStyle name="20% - 强调文字颜色 1 2 42" xfId="1342"/>
    <cellStyle name="20% - 强调文字颜色 1 2 37" xfId="1343"/>
    <cellStyle name="20% - 强调文字颜色 4" xfId="1344" builtinId="42"/>
    <cellStyle name="常规 31 3" xfId="1345"/>
    <cellStyle name="20% - 强调文字颜色 5 2 29" xfId="1346"/>
    <cellStyle name="20% - 强调文字颜色 5 2 34" xfId="1347"/>
    <cellStyle name="20% - 强调文字颜色 4 2 3 3" xfId="1348"/>
    <cellStyle name="40% - 强调文字颜色 1 2 27" xfId="1349"/>
    <cellStyle name="40% - 强调文字颜色 1 2 32" xfId="1350"/>
    <cellStyle name="20% - 强调文字颜色 5 2 2 2" xfId="1351"/>
    <cellStyle name="_Book1_1_Book1" xfId="1352"/>
    <cellStyle name="注释 2 44" xfId="1353"/>
    <cellStyle name="注释 2 39" xfId="1354"/>
    <cellStyle name="20% - 强调文字颜色 3 2 53" xfId="1355"/>
    <cellStyle name="20% - 强调文字颜色 3 2 48" xfId="1356"/>
    <cellStyle name="20% - 强调文字颜色 6 2 2 7" xfId="1357"/>
    <cellStyle name="20% - 强调文字颜色 5 2 2 4" xfId="1358"/>
    <cellStyle name="20% - 强调文字颜色 1 2 13" xfId="1359"/>
    <cellStyle name="20% - 强调文字颜色 3 3 5" xfId="1360"/>
    <cellStyle name="40% - 强调文字颜色 2 2 51" xfId="1361"/>
    <cellStyle name="40% - 强调文字颜色 2 2 46" xfId="1362"/>
    <cellStyle name="差_奖励补助测算7.23" xfId="1363"/>
    <cellStyle name="20% - 强调文字颜色 1 2 14" xfId="1364"/>
    <cellStyle name="20% - 强调文字颜色 3 3 6" xfId="1365"/>
    <cellStyle name="_ET_STYLE_NoName_00__Book1_1" xfId="1366"/>
    <cellStyle name="20% - 强调文字颜色 2 2 10" xfId="1367"/>
    <cellStyle name="_计财部审批要件" xfId="1368"/>
    <cellStyle name="常规 64 8" xfId="1369"/>
    <cellStyle name="常规 59 8" xfId="1370"/>
    <cellStyle name="常规 41" xfId="1371"/>
    <cellStyle name="常规 36" xfId="1372"/>
    <cellStyle name="20% - 强调文字颜色 3 3 4" xfId="1373"/>
    <cellStyle name="Accent1 - 20%" xfId="1374"/>
    <cellStyle name="40% - 强调文字颜色 4 2 18" xfId="1375"/>
    <cellStyle name="40% - 强调文字颜色 4 2 23" xfId="1376"/>
    <cellStyle name="Accent4 - 60%" xfId="1377"/>
    <cellStyle name="40% - 强调文字颜色 4 2 19" xfId="1378"/>
    <cellStyle name="40% - 强调文字颜色 4 2 24" xfId="1379"/>
    <cellStyle name="20% - 强调文字颜色 3 3 2 2" xfId="1380"/>
    <cellStyle name="20% - 强调文字颜色 3 2 2 5" xfId="1381"/>
    <cellStyle name="常规 3 5" xfId="1382"/>
    <cellStyle name="20% - 强调文字颜色 6 3 5" xfId="1383"/>
    <cellStyle name="20% - Accent4" xfId="1384"/>
    <cellStyle name="Normal_!!!GO" xfId="1385"/>
    <cellStyle name="20% - 强调文字颜色 3 2 2 6" xfId="1386"/>
    <cellStyle name="40% - 强调文字颜色 2 2 7" xfId="1387"/>
    <cellStyle name="20% - 强调文字颜色 3 2 2 7" xfId="1388"/>
    <cellStyle name="20% - 强调文字颜色 4 2 2" xfId="1389"/>
    <cellStyle name="40% - 强调文字颜色 4 2 28" xfId="1390"/>
    <cellStyle name="40% - 强调文字颜色 4 2 33" xfId="1391"/>
    <cellStyle name="20% - 强调文字颜色 3 3 2 6" xfId="1392"/>
    <cellStyle name="40% - 强调文字颜色 2 2 8" xfId="1393"/>
    <cellStyle name="20% - 强调文字颜色 1 2 11" xfId="1394"/>
    <cellStyle name="20% - 强调文字颜色 1 2 15" xfId="1395"/>
    <cellStyle name="20% - 强调文字颜色 1 2 20" xfId="1396"/>
    <cellStyle name="40% - 强调文字颜色 6 3 4" xfId="1397"/>
    <cellStyle name="20% - 强调文字颜色 2 2 2 4" xfId="1398"/>
    <cellStyle name="常规 12" xfId="1399"/>
    <cellStyle name="40% - 强调文字颜色 1 3 6" xfId="1400"/>
    <cellStyle name="20% - 强调文字颜色 1 2 2" xfId="1401"/>
    <cellStyle name="20% - 强调文字颜色 4 3 3" xfId="1402"/>
    <cellStyle name="40% - 强调文字颜色 6" xfId="1403" builtinId="51"/>
    <cellStyle name="20% - 强调文字颜色 2 2 50" xfId="1404"/>
    <cellStyle name="20% - 强调文字颜色 2 2 45" xfId="1405"/>
    <cellStyle name="통화_BOILER-CO1" xfId="1406"/>
    <cellStyle name="好_第一部分：综合全" xfId="1407"/>
    <cellStyle name="20% - 强调文字颜色 3 2 2 3" xfId="1408"/>
    <cellStyle name="40% - Accent5" xfId="1409"/>
    <cellStyle name="20% - 强调文字颜色 1 2 2 2" xfId="1410"/>
    <cellStyle name="20% - 强调文字颜色 5 2 26" xfId="1411"/>
    <cellStyle name="20% - 强调文字颜色 5 2 31" xfId="1412"/>
    <cellStyle name="20% - 强调文字颜色 5 3 7" xfId="1413"/>
    <cellStyle name="20% - 强调文字颜色 1 2 2 3" xfId="1414"/>
    <cellStyle name="常规 10 2" xfId="1415"/>
    <cellStyle name="20% - 强调文字颜色 1 2 2 4" xfId="1416"/>
    <cellStyle name="20% - 强调文字颜色 5 2 28" xfId="1417"/>
    <cellStyle name="20% - 强调文字颜色 5 2 33" xfId="1418"/>
    <cellStyle name="20% - 强调文字颜色 1 2 2 5" xfId="1419"/>
    <cellStyle name="好_2009年一般性转移支付标准工资_地方配套按人均增幅控制8.30xl" xfId="1420"/>
    <cellStyle name="per.style" xfId="1421"/>
    <cellStyle name="20% - 强调文字颜色 1 2 2 6" xfId="1422"/>
    <cellStyle name="_刘文宁全部客户记录-新9-18 (刘文宁 v1)" xfId="1423"/>
    <cellStyle name="Accent5" xfId="1424"/>
    <cellStyle name="20% - 强调文字颜色 3 2 22" xfId="1425"/>
    <cellStyle name="20% - 强调文字颜色 3 2 17" xfId="1426"/>
    <cellStyle name="注释 2 13" xfId="1427"/>
    <cellStyle name="_0202" xfId="1428"/>
    <cellStyle name="20% - 强调文字颜色 1 2 2 7" xfId="1429"/>
    <cellStyle name="20% - 强调文字颜色 4 3 8" xfId="1430"/>
    <cellStyle name="常规 2 2 2" xfId="1431"/>
    <cellStyle name="20% - 强调文字颜色 6 2 2 2" xfId="1432"/>
    <cellStyle name="40% - 强调文字颜色 1 3 2 3" xfId="1433"/>
    <cellStyle name="20% - 强调文字颜色 4 2 24" xfId="1434"/>
    <cellStyle name="20% - 强调文字颜色 4 2 19" xfId="1435"/>
    <cellStyle name="20% - 强调文字颜色 1" xfId="1436" builtinId="30"/>
    <cellStyle name="注释 2 43" xfId="1437"/>
    <cellStyle name="注释 2 38" xfId="1438"/>
    <cellStyle name="20% - 强调文字颜色 3 2 52" xfId="1439"/>
    <cellStyle name="20% - 强调文字颜色 3 2 47" xfId="1440"/>
    <cellStyle name="20% - 强调文字颜色 3 3 2 7" xfId="1441"/>
    <cellStyle name="20% - 强调文字颜色 5 2 2" xfId="1442"/>
    <cellStyle name="40% - 强调文字颜色 6 2 2 4" xfId="1443"/>
    <cellStyle name="40% - 强调文字颜色 2 2_附件 1.2 市发展改革委生物产业发展专项资金2013年第三批扶持计划初审通过但未支持项目汇总表" xfId="1444"/>
    <cellStyle name="40% - 强调文字颜色 4 2 29" xfId="1445"/>
    <cellStyle name="40% - 强调文字颜色 4 2 34" xfId="1446"/>
    <cellStyle name="20% - 强调文字颜色 3 3 3" xfId="1447"/>
    <cellStyle name="40% - 强调文字颜色 4 3 8" xfId="1448"/>
    <cellStyle name="常规 60 6" xfId="1449"/>
    <cellStyle name="20% - 强调文字颜色 4 2 10" xfId="1450"/>
    <cellStyle name="常规 60 7" xfId="1451"/>
    <cellStyle name="20% - 强调文字颜色 4 2 11" xfId="1452"/>
    <cellStyle name="常规 60 8" xfId="1453"/>
    <cellStyle name="20% - 强调文字颜色 4 2 12" xfId="1454"/>
    <cellStyle name="常规 60 9" xfId="1455"/>
    <cellStyle name="20% - 强调文字颜色 3 2 3 2" xfId="1456"/>
    <cellStyle name="20% - 强调文字颜色 4 2 13" xfId="1457"/>
    <cellStyle name="20% - 强调文字颜色 3 2 3 4" xfId="1458"/>
    <cellStyle name="20% - 强调文字颜色 4 2 20" xfId="1459"/>
    <cellStyle name="20% - 强调文字颜色 4 2 15" xfId="1460"/>
    <cellStyle name="20% - 强调文字颜色 3 2 3 5" xfId="1461"/>
    <cellStyle name="20% - 强调文字颜色 4 2 21" xfId="1462"/>
    <cellStyle name="20% - 强调文字颜色 4 2 16" xfId="1463"/>
    <cellStyle name="20% - 强调文字颜色 3 2 3 6" xfId="1464"/>
    <cellStyle name="20% - 强调文字颜色 4 2 22" xfId="1465"/>
    <cellStyle name="20% - 强调文字颜色 4 2 17" xfId="1466"/>
    <cellStyle name="20% - 强调文字颜色 3 2 3 7" xfId="1467"/>
    <cellStyle name="20% - 强调文字颜色 4 2 23" xfId="1468"/>
    <cellStyle name="20% - 强调文字颜色 4 2 18" xfId="1469"/>
    <cellStyle name="40% - 强调文字颜色 1 3 2 2" xfId="1470"/>
    <cellStyle name="20% - 强调文字颜色 4 2_附件 1.2 市发展改革委生物产业发展专项资金2013年第三批扶持计划初审通过但未支持项目汇总表" xfId="1471"/>
    <cellStyle name="好_2009年一般性转移支付标准工资_地方配套按人均增幅控制8.30一般预算平均增幅、人均可用财力平均增幅两次控制、社会治安系数调整、案件数调整xl" xfId="1472"/>
    <cellStyle name="40% - 强调文字颜色 2 2 3 5" xfId="1473"/>
    <cellStyle name="40% - 强调文字颜色 5 2 7" xfId="1474"/>
    <cellStyle name="20% - 强调文字颜色 4 2 2 7" xfId="1475"/>
    <cellStyle name="40% - 强调文字颜色 2 2 49" xfId="1476"/>
    <cellStyle name="40% - 强调文字颜色 2 2 54" xfId="1477"/>
    <cellStyle name="20% - 强调文字颜色 4 2 30" xfId="1478"/>
    <cellStyle name="20% - 强调文字颜色 4 2 25" xfId="1479"/>
    <cellStyle name="40% - 强调文字颜色 1 3 2 4" xfId="1480"/>
    <cellStyle name="20% - 强调文字颜色 4 2 31" xfId="1481"/>
    <cellStyle name="20% - 强调文字颜色 4 2 26" xfId="1482"/>
    <cellStyle name="40% - 强调文字颜色 1 3 2 5" xfId="1483"/>
    <cellStyle name="差_2009年一般性转移支付标准工资_奖励补助测算5.24冯铸" xfId="1484"/>
    <cellStyle name="20% - 强调文字颜色 4 2 33" xfId="1485"/>
    <cellStyle name="20% - 强调文字颜色 4 2 28" xfId="1486"/>
    <cellStyle name="Calculation" xfId="1487"/>
    <cellStyle name="40% - 强调文字颜色 1 3 2 7" xfId="1488"/>
    <cellStyle name="常规 83" xfId="1489"/>
    <cellStyle name="常规 78" xfId="1490"/>
    <cellStyle name="常规 65 5" xfId="1491"/>
    <cellStyle name="comma zerodec" xfId="1492"/>
    <cellStyle name="20% - 强调文字颜色 4 2 34" xfId="1493"/>
    <cellStyle name="20% - 强调文字颜色 4 2 29" xfId="1494"/>
    <cellStyle name="40% - 强调文字颜色 2 2 3 6" xfId="1495"/>
    <cellStyle name="40% - 强调文字颜色 5 2 8" xfId="1496"/>
    <cellStyle name="20% - 强调文字颜色 4 2 40" xfId="1497"/>
    <cellStyle name="20% - 强调文字颜色 4 2 35" xfId="1498"/>
    <cellStyle name="20% - 强调文字颜色 3 2 3" xfId="1499"/>
    <cellStyle name="20% - 强调文字颜色 4 2 42" xfId="1500"/>
    <cellStyle name="20% - 强调文字颜色 4 2 37" xfId="1501"/>
    <cellStyle name="20% - 强调文字颜色 3 2 4" xfId="1502"/>
    <cellStyle name="20% - 强调文字颜色 4 2 43" xfId="1503"/>
    <cellStyle name="20% - 强调文字颜色 4 2 38" xfId="1504"/>
    <cellStyle name="20% - 强调文字颜色 2 2 31" xfId="1505"/>
    <cellStyle name="20% - 强调文字颜色 2 2 26" xfId="1506"/>
    <cellStyle name="40% - 强调文字颜色 6 2 7" xfId="1507"/>
    <cellStyle name="20% - 强调文字颜色 3 2 5" xfId="1508"/>
    <cellStyle name="20% - 强调文字颜色 4 2 44" xfId="1509"/>
    <cellStyle name="20% - 强调文字颜色 4 2 39" xfId="1510"/>
    <cellStyle name="注释 2_附件 1.2 市发展改革委生物产业发展专项资金2013年第三批扶持计划初审通过但未支持项目汇总表" xfId="1511"/>
    <cellStyle name="20% - 强调文字颜色 2 2 32" xfId="1512"/>
    <cellStyle name="20% - 强调文字颜色 2 2 27" xfId="1513"/>
    <cellStyle name="40% - 强调文字颜色 6 2 8" xfId="1514"/>
    <cellStyle name="输出 2" xfId="1515"/>
    <cellStyle name="20% - 强调文字颜色 4 2 4" xfId="1516"/>
    <cellStyle name="标题 4 3" xfId="1517"/>
    <cellStyle name="常规 49 11" xfId="1518"/>
    <cellStyle name="商品名称" xfId="1519"/>
    <cellStyle name="40% - 强调文字颜色 2 2 3 7" xfId="1520"/>
    <cellStyle name="40% - 强调文字颜色 5 2 9" xfId="1521"/>
    <cellStyle name="20% - 强调文字颜色 3 2 6" xfId="1522"/>
    <cellStyle name="20% - 强调文字颜色 4 2 50" xfId="1523"/>
    <cellStyle name="20% - 强调文字颜色 4 2 45" xfId="1524"/>
    <cellStyle name="20% - 强调文字颜色 2 2 28" xfId="1525"/>
    <cellStyle name="20% - 强调文字颜色 2 2 33" xfId="1526"/>
    <cellStyle name="40% - 强调文字颜色 6 2 9" xfId="1527"/>
    <cellStyle name="常规 61 2" xfId="1528"/>
    <cellStyle name="20% - 强调文字颜色 3 2 7" xfId="1529"/>
    <cellStyle name="20% - 强调文字颜色 4 2 51" xfId="1530"/>
    <cellStyle name="20% - 强调文字颜色 4 2 46" xfId="1531"/>
    <cellStyle name="注释 2 3 2" xfId="1532"/>
    <cellStyle name="常规 61 4" xfId="1533"/>
    <cellStyle name="20% - 强调文字颜色 3 2 9" xfId="1534"/>
    <cellStyle name="20% - 强调文字颜色 4 2 53" xfId="1535"/>
    <cellStyle name="20% - 强调文字颜色 4 2 48" xfId="1536"/>
    <cellStyle name="输出 3" xfId="1537"/>
    <cellStyle name="20% - 强调文字颜色 4 2 5" xfId="1538"/>
    <cellStyle name="常规 49 12" xfId="1539"/>
    <cellStyle name="常规 49 13" xfId="1540"/>
    <cellStyle name="20% - 强调文字颜色 4 2 8" xfId="1541"/>
    <cellStyle name="差_县级基础数据" xfId="1542"/>
    <cellStyle name="_ET_STYLE_NoName_00__给排水清单（改）" xfId="1543"/>
    <cellStyle name="常规 49 15" xfId="1544"/>
    <cellStyle name="常规 49 20" xfId="1545"/>
    <cellStyle name="20% - 强调文字颜色 4 2 9" xfId="1546"/>
    <cellStyle name="常规 49 16" xfId="1547"/>
    <cellStyle name="常规 49 21" xfId="1548"/>
    <cellStyle name="40% - 强调文字颜色 2 2 42" xfId="1549"/>
    <cellStyle name="40% - 强调文字颜色 2 2 37" xfId="1550"/>
    <cellStyle name="40% - 强调文字颜色 5 3 7" xfId="1551"/>
    <cellStyle name="常规 42 3 4" xfId="1552"/>
    <cellStyle name="20% - 强调文字颜色 5 2" xfId="1553"/>
    <cellStyle name="20% - 强调文字颜色 5 2 10" xfId="1554"/>
    <cellStyle name="20% - 强调文字颜色 5 2 11" xfId="1555"/>
    <cellStyle name="20% - 强调文字颜色 2 2 42" xfId="1556"/>
    <cellStyle name="20% - 强调文字颜色 2 2 37" xfId="1557"/>
    <cellStyle name="40% - 强调文字颜色 3" xfId="1558" builtinId="39"/>
    <cellStyle name="小数" xfId="1559"/>
    <cellStyle name="20% - 强调文字颜色 5 2 13" xfId="1560"/>
    <cellStyle name="20% - 强调文字颜色 5 2 20" xfId="1561"/>
    <cellStyle name="20% - 强调文字颜色 5 2 15" xfId="1562"/>
    <cellStyle name="20% - 强调文字颜色 5 3 2" xfId="1563"/>
    <cellStyle name="20% - 强调文字颜色 2 2 2 7" xfId="1564"/>
    <cellStyle name="40% - 强调文字颜色 6 3 7" xfId="1565"/>
    <cellStyle name="20% - 强调文字颜色 5 2 21" xfId="1566"/>
    <cellStyle name="20% - 强调文字颜色 5 2 16" xfId="1567"/>
    <cellStyle name="40% - 强调文字颜色 5 2 3 2" xfId="1568"/>
    <cellStyle name="好_2007年政法部门业务指标" xfId="1569"/>
    <cellStyle name="好_2009年一般性转移支付标准工资_~5676413" xfId="1570"/>
    <cellStyle name="20% - 强调文字颜色 5 2 2 5" xfId="1571"/>
    <cellStyle name="好_奖励补助测算5.24冯铸" xfId="1572"/>
    <cellStyle name="20% - 强调文字颜色 5 2 2 6" xfId="1573"/>
    <cellStyle name="20% - 强调文字颜色 5 2 2 7" xfId="1574"/>
    <cellStyle name="20% - 强调文字颜色 5 2 3" xfId="1575"/>
    <cellStyle name="40% - 强调文字颜色 4 2 35" xfId="1576"/>
    <cellStyle name="40% - 强调文字颜色 4 2 40" xfId="1577"/>
    <cellStyle name="20% - 强调文字颜色 5 2 42" xfId="1578"/>
    <cellStyle name="20% - 强调文字颜色 5 2 37" xfId="1579"/>
    <cellStyle name="Accent5 - 20%" xfId="1580"/>
    <cellStyle name="20% - 强调文字颜色 5 2 43" xfId="1581"/>
    <cellStyle name="20% - 强调文字颜色 5 2 38" xfId="1582"/>
    <cellStyle name="20% - 强调文字颜色 5 2 44" xfId="1583"/>
    <cellStyle name="20% - 强调文字颜色 5 2 39" xfId="1584"/>
    <cellStyle name="20% - 强调文字颜色 5 2 4" xfId="1585"/>
    <cellStyle name="好_2007年检察院案件数" xfId="1586"/>
    <cellStyle name="40% - 强调文字颜色 4 2 36" xfId="1587"/>
    <cellStyle name="40% - 强调文字颜色 4 2 41" xfId="1588"/>
    <cellStyle name="PSInt" xfId="1589"/>
    <cellStyle name="20% - 强调文字颜色 5 2 5" xfId="1590"/>
    <cellStyle name="60% - 强调文字颜色 1 2" xfId="1591"/>
    <cellStyle name="40% - 强调文字颜色 4 2 37" xfId="1592"/>
    <cellStyle name="40% - 强调文字颜色 4 2 42" xfId="1593"/>
    <cellStyle name="差_教育厅提供义务教育及高中教师人数（2009年1月6日）" xfId="1594"/>
    <cellStyle name="20% - 强调文字颜色 5 2 6" xfId="1595"/>
    <cellStyle name="60% - 强调文字颜色 1 3" xfId="1596"/>
    <cellStyle name="40% - 强调文字颜色 4 2 38" xfId="1597"/>
    <cellStyle name="40% - 强调文字颜色 4 2 43" xfId="1598"/>
    <cellStyle name="20% - 强调文字颜色 5 2 7" xfId="1599"/>
    <cellStyle name="40% - 强调文字颜色 4 2 39" xfId="1600"/>
    <cellStyle name="40% - 强调文字颜色 4 2 44" xfId="1601"/>
    <cellStyle name="常规 42 3 5" xfId="1602"/>
    <cellStyle name="20% - 强调文字颜色 5 3" xfId="1603"/>
    <cellStyle name="20% - 强调文字颜色 5 3 2 4" xfId="1604"/>
    <cellStyle name="差_指标四" xfId="1605"/>
    <cellStyle name="40% - 强调文字颜色 3 2 17" xfId="1606"/>
    <cellStyle name="40% - 强调文字颜色 3 2 22" xfId="1607"/>
    <cellStyle name="20% - 强调文字颜色 5 3 2 5" xfId="1608"/>
    <cellStyle name="40% - 强调文字颜色 3 2 18" xfId="1609"/>
    <cellStyle name="40% - 强调文字颜色 3 2 23" xfId="1610"/>
    <cellStyle name="差_2008云南省分县市中小学教职工统计表（教育厅提供）" xfId="1611"/>
    <cellStyle name="20% - 强调文字颜色 5 3 2 6" xfId="1612"/>
    <cellStyle name="40% - 强调文字颜色 3 2 19" xfId="1613"/>
    <cellStyle name="40% - 强调文字颜色 3 2 24" xfId="1614"/>
    <cellStyle name="好_00省级(定稿)" xfId="1615"/>
    <cellStyle name="20% - 强调文字颜色 5 3 2 7" xfId="1616"/>
    <cellStyle name="40% - 强调文字颜色 3 2 25" xfId="1617"/>
    <cellStyle name="40% - 强调文字颜色 3 2 30" xfId="1618"/>
    <cellStyle name="输出 3 2" xfId="1619"/>
    <cellStyle name="20% - 强调文字颜色 6 2 10" xfId="1620"/>
    <cellStyle name="常规 2 3" xfId="1621"/>
    <cellStyle name="20% - 强调文字颜色 6 2 3" xfId="1622"/>
    <cellStyle name="常规 2 3 3" xfId="1623"/>
    <cellStyle name="_Book1_3" xfId="1624"/>
    <cellStyle name="20% - 强调文字颜色 6 2 3 3" xfId="1625"/>
    <cellStyle name="20% - 强调文字颜色 6 2 3 4" xfId="1626"/>
    <cellStyle name="20% - 强调文字颜色 6 2 3 5" xfId="1627"/>
    <cellStyle name="链接单元格 2" xfId="1628"/>
    <cellStyle name="20% - 强调文字颜色 6 2 3 6" xfId="1629"/>
    <cellStyle name="链接单元格 3" xfId="1630"/>
    <cellStyle name="20% - 强调文字颜色 6 2 3 7" xfId="1631"/>
    <cellStyle name="20% - 强调文字颜色 6 2 38" xfId="1632"/>
    <cellStyle name="20% - 强调文字颜色 6 2 43" xfId="1633"/>
    <cellStyle name="60% - 强调文字颜色 6 2" xfId="1634"/>
    <cellStyle name="常规 2 4" xfId="1635"/>
    <cellStyle name="20% - 强调文字颜色 6 2 4" xfId="1636"/>
    <cellStyle name="Subtotal" xfId="1637"/>
    <cellStyle name="常规 2 6" xfId="1638"/>
    <cellStyle name="20% - 强调文字颜色 6 2 6" xfId="1639"/>
    <cellStyle name="40% - 强调文字颜色 5 3 2" xfId="1640"/>
    <cellStyle name="40% - 强调文字颜色 2 2 27" xfId="1641"/>
    <cellStyle name="40% - 强调文字颜色 2 2 32" xfId="1642"/>
    <cellStyle name="Accent3 - 40%" xfId="1643"/>
    <cellStyle name="常规 2 7" xfId="1644"/>
    <cellStyle name="20% - 强调文字颜色 6 2 7" xfId="1645"/>
    <cellStyle name="40% - 强调文字颜色 1 2 2 2" xfId="1646"/>
    <cellStyle name="常规 2 8" xfId="1647"/>
    <cellStyle name="20% - 强调文字颜色 6 2 8" xfId="1648"/>
    <cellStyle name="40% - 强调文字颜色 1 2 2 3" xfId="1649"/>
    <cellStyle name="常规 49 17" xfId="1650"/>
    <cellStyle name="常规 49 22" xfId="1651"/>
    <cellStyle name="常规 2 9" xfId="1652"/>
    <cellStyle name="20% - 强调文字颜色 6 2 9" xfId="1653"/>
    <cellStyle name="常规 9_附件 1.2 市发展改革委生物产业发展专项资金2013年第三批扶持计划初审通过但未支持项目汇总表" xfId="1654"/>
    <cellStyle name="40% - 强调文字颜色 1 2 2 4" xfId="1655"/>
    <cellStyle name="常规 49 18" xfId="1656"/>
    <cellStyle name="常规 49 23" xfId="1657"/>
    <cellStyle name="检查单元格" xfId="1658" builtinId="23"/>
    <cellStyle name="20% - 强调文字颜色 5 2 52" xfId="1659"/>
    <cellStyle name="20% - 强调文字颜色 5 2 47" xfId="1660"/>
    <cellStyle name="40% - 强调文字颜色 4 2 2 4" xfId="1661"/>
    <cellStyle name="常规 14 2" xfId="1662"/>
    <cellStyle name="40% - 强调文字颜色 1 2 49" xfId="1663"/>
    <cellStyle name="40% - 强调文字颜色 1 2 54" xfId="1664"/>
    <cellStyle name="货币" xfId="1665" builtinId="4"/>
    <cellStyle name="常规 42 14" xfId="1666"/>
    <cellStyle name="注释 2 24" xfId="1667"/>
    <cellStyle name="注释 2 19" xfId="1668"/>
    <cellStyle name="常规 3" xfId="1669"/>
    <cellStyle name="20% - 强调文字颜色 3 2 33" xfId="1670"/>
    <cellStyle name="20% - 强调文字颜色 3 2 28" xfId="1671"/>
    <cellStyle name="20% - 强调文字颜色 6 3" xfId="1672"/>
    <cellStyle name="差_业务工作量指标" xfId="1673"/>
    <cellStyle name="常规 3 2" xfId="1674"/>
    <cellStyle name="20% - Accent1" xfId="1675"/>
    <cellStyle name="20% - 强调文字颜色 6 3 2" xfId="1676"/>
    <cellStyle name="常规 14 7" xfId="1677"/>
    <cellStyle name="常规 3 2 2" xfId="1678"/>
    <cellStyle name="20% - 强调文字颜色 6 3 2 2" xfId="1679"/>
    <cellStyle name="20% - 强调文字颜色 6 3 2 3" xfId="1680"/>
    <cellStyle name="20% - 强调文字颜色 6 3 2 4" xfId="1681"/>
    <cellStyle name="20% - 强调文字颜色 6 3 2 5" xfId="1682"/>
    <cellStyle name="20% - 强调文字颜色 6 3 2 6" xfId="1683"/>
    <cellStyle name="20% - 强调文字颜色 6 3 2 7" xfId="1684"/>
    <cellStyle name="常规 5 2" xfId="1685"/>
    <cellStyle name="好_1110洱源县" xfId="1686"/>
    <cellStyle name="常规 3 3" xfId="1687"/>
    <cellStyle name="20% - Accent2" xfId="1688"/>
    <cellStyle name="20% - 强调文字颜色 6 3 3" xfId="1689"/>
    <cellStyle name="no dec" xfId="1690"/>
    <cellStyle name="_ET_STYLE_NoName_00_" xfId="1691"/>
    <cellStyle name="常规 14 8" xfId="1692"/>
    <cellStyle name="常规 3 4" xfId="1693"/>
    <cellStyle name="20% - Accent3" xfId="1694"/>
    <cellStyle name="20% - 强调文字颜色 6 3 4" xfId="1695"/>
    <cellStyle name="常规 3 6" xfId="1696"/>
    <cellStyle name="20% - Accent5" xfId="1697"/>
    <cellStyle name="20% - 强调文字颜色 6 3 6" xfId="1698"/>
    <cellStyle name="常规 3 7" xfId="1699"/>
    <cellStyle name="20% - Accent6" xfId="1700"/>
    <cellStyle name="20% - 强调文字颜色 6 3 7" xfId="1701"/>
    <cellStyle name="40% - 强调文字颜色 1 2 3 2" xfId="1702"/>
    <cellStyle name="常规 62 7" xfId="1703"/>
    <cellStyle name="差_云南省2008年中小学教师人数统计表" xfId="1704"/>
    <cellStyle name="常规 64 3" xfId="1705"/>
    <cellStyle name="常规 59 3" xfId="1706"/>
    <cellStyle name="常规 26" xfId="1707"/>
    <cellStyle name="常规 31" xfId="1708"/>
    <cellStyle name="20% - 强调文字颜色 6 3 8" xfId="1709"/>
    <cellStyle name="差_历年教师人数" xfId="1710"/>
    <cellStyle name="40% - 强调文字颜色 1 2 3 3" xfId="1711"/>
    <cellStyle name="Normal - Style1" xfId="1712"/>
    <cellStyle name="警告文本 2" xfId="1713"/>
    <cellStyle name="20% - 强调文字颜色 3 2 2 4" xfId="1714"/>
    <cellStyle name="40% - Accent6" xfId="1715"/>
    <cellStyle name="40% - 强调文字颜色 1 2" xfId="1716"/>
    <cellStyle name="40% - 强调文字颜色 1 2 10" xfId="1717"/>
    <cellStyle name="汇总 2" xfId="1718"/>
    <cellStyle name="40% - 强调文字颜色 1 2 11" xfId="1719"/>
    <cellStyle name="汇总 3" xfId="1720"/>
    <cellStyle name="40% - 强调文字颜色 1 2 12" xfId="1721"/>
    <cellStyle name="40% - 强调文字颜色 1 2 13" xfId="1722"/>
    <cellStyle name="输入 2" xfId="1723"/>
    <cellStyle name="40% - 强调文字颜色 4 2_附件 1.2 市发展改革委生物产业发展专项资金2013年第三批扶持计划初审通过但未支持项目汇总表" xfId="1724"/>
    <cellStyle name="40% - 强调文字颜色 1 2 14" xfId="1725"/>
    <cellStyle name="40% - 强调文字颜色 1 2 15" xfId="1726"/>
    <cellStyle name="40% - 强调文字颜色 1 2 20" xfId="1727"/>
    <cellStyle name="40% - 强调文字颜色 1 2 16" xfId="1728"/>
    <cellStyle name="40% - 强调文字颜色 1 2 21" xfId="1729"/>
    <cellStyle name="40% - 强调文字颜色 1 2 17" xfId="1730"/>
    <cellStyle name="40% - 强调文字颜色 1 2 22" xfId="1731"/>
    <cellStyle name="标题 2 3 2" xfId="1732"/>
    <cellStyle name="40% - 强调文字颜色 1 2 18" xfId="1733"/>
    <cellStyle name="40% - 强调文字颜色 1 2 23" xfId="1734"/>
    <cellStyle name="标题 2 3 3" xfId="1735"/>
    <cellStyle name="40% - 强调文字颜色 1 2 19" xfId="1736"/>
    <cellStyle name="40% - 强调文字颜色 1 2 24" xfId="1737"/>
    <cellStyle name="40% - 强调文字颜色 1 2 2 5" xfId="1738"/>
    <cellStyle name="40% - 强调文字颜色 1 2 2 6" xfId="1739"/>
    <cellStyle name="40% - 强调文字颜色 1 2 2 7" xfId="1740"/>
    <cellStyle name="40% - 强调文字颜色 5 2 2" xfId="1741"/>
    <cellStyle name="差_11大理" xfId="1742"/>
    <cellStyle name="40% - 强调文字颜色 1 2 25" xfId="1743"/>
    <cellStyle name="40% - 强调文字颜色 1 2 30" xfId="1744"/>
    <cellStyle name="常规 7 2 2" xfId="1745"/>
    <cellStyle name="40% - 强调文字颜色 1 2 3 4" xfId="1746"/>
    <cellStyle name="40% - 强调文字颜色 1 2 3 5" xfId="1747"/>
    <cellStyle name="PSDec" xfId="1748"/>
    <cellStyle name="40% - 强调文字颜色 1 2 3 6" xfId="1749"/>
    <cellStyle name="40% - 强调文字颜色 1 2 37" xfId="1750"/>
    <cellStyle name="40% - 强调文字颜色 1 2 42" xfId="1751"/>
    <cellStyle name="好_530629_2006年县级财政报表附表" xfId="1752"/>
    <cellStyle name="40% - 强调文字颜色 1 2 38" xfId="1753"/>
    <cellStyle name="40% - 强调文字颜色 1 2 43" xfId="1754"/>
    <cellStyle name="40% - 强调文字颜色 1 2 39" xfId="1755"/>
    <cellStyle name="40% - 强调文字颜色 1 2 44" xfId="1756"/>
    <cellStyle name="霓付 [0]_ +Foil &amp; -FOIL &amp; PAPER" xfId="1757"/>
    <cellStyle name="40% - 强调文字颜色 1 2 45" xfId="1758"/>
    <cellStyle name="40% - 强调文字颜色 1 2 50" xfId="1759"/>
    <cellStyle name="常规 42 10" xfId="1760"/>
    <cellStyle name="40% - 强调文字颜色 1 2 46" xfId="1761"/>
    <cellStyle name="40% - 强调文字颜色 1 2 51" xfId="1762"/>
    <cellStyle name="常规 42 11" xfId="1763"/>
    <cellStyle name="40% - 强调文字颜色 1 2 47" xfId="1764"/>
    <cellStyle name="40% - 强调文字颜色 1 2 52" xfId="1765"/>
    <cellStyle name="40% - 强调文字颜色 1 2 48" xfId="1766"/>
    <cellStyle name="40% - 强调文字颜色 1 2 53" xfId="1767"/>
    <cellStyle name="常规 42 13" xfId="1768"/>
    <cellStyle name="常规 37 2" xfId="1769"/>
    <cellStyle name="常规 42 2" xfId="1770"/>
    <cellStyle name="注释 2 3 3" xfId="1771"/>
    <cellStyle name="常规 61 5" xfId="1772"/>
    <cellStyle name="20% - 强调文字颜色 4 2 54" xfId="1773"/>
    <cellStyle name="20% - 强调文字颜色 4 2 49" xfId="1774"/>
    <cellStyle name="Percent_!!!GO" xfId="1775"/>
    <cellStyle name="差_云南农村义务教育统计表" xfId="1776"/>
    <cellStyle name="40% - 强调文字颜色 3 2 10" xfId="1777"/>
    <cellStyle name="好_财政支出对上级的依赖程度" xfId="1778"/>
    <cellStyle name="常规 42 3" xfId="1779"/>
    <cellStyle name="常规 42 4" xfId="1780"/>
    <cellStyle name="20% - 强调文字颜色 1 2" xfId="1781"/>
    <cellStyle name="Currency [0]" xfId="1782"/>
    <cellStyle name="常规 42 5" xfId="1783"/>
    <cellStyle name="40% - 强调文字颜色 1 2_附件 1.2 市发展改革委生物产业发展专项资金2013年第三批扶持计划初审通过但未支持项目汇总表" xfId="1784"/>
    <cellStyle name="40% - 强调文字颜色 1 3" xfId="1785"/>
    <cellStyle name="40% - 强调文字颜色 1 3 2" xfId="1786"/>
    <cellStyle name="编号" xfId="1787"/>
    <cellStyle name="好_教育厅提供义务教育及高中教师人数（2009年1月6日）" xfId="1788"/>
    <cellStyle name="好_基础数据分析" xfId="1789"/>
    <cellStyle name="20% - 强调文字颜色 6 2_附件 1.2 市发展改革委生物产业发展专项资金2013年第三批扶持计划初审通过但未支持项目汇总表" xfId="1790"/>
    <cellStyle name="40% - 强调文字颜色 1 3 3" xfId="1791"/>
    <cellStyle name="差_2006年全省财力计算表（中央、决算）" xfId="1792"/>
    <cellStyle name="40% - 强调文字颜色 2 2 10" xfId="1793"/>
    <cellStyle name="差_Book1" xfId="1794"/>
    <cellStyle name="40% - 强调文字颜色 2 2 11" xfId="1795"/>
    <cellStyle name="差_Book2" xfId="1796"/>
    <cellStyle name="40% - 强调文字颜色 2 2 12" xfId="1797"/>
    <cellStyle name="60% - 强调文字颜色 5 3 2" xfId="1798"/>
    <cellStyle name="60% - 强调文字颜色 5 3 3" xfId="1799"/>
    <cellStyle name="40% - 强调文字颜色 2 2 2" xfId="1800"/>
    <cellStyle name="40% - 强调文字颜色 5 2 42" xfId="1801"/>
    <cellStyle name="40% - 强调文字颜色 5 2 37" xfId="1802"/>
    <cellStyle name="40% - 强调文字颜色 2 2 2 2" xfId="1803"/>
    <cellStyle name="40% - 强调文字颜色 5 2 43" xfId="1804"/>
    <cellStyle name="40% - 强调文字颜色 5 2 38" xfId="1805"/>
    <cellStyle name="40% - 强调文字颜色 2 2 2 3" xfId="1806"/>
    <cellStyle name="40% - 强调文字颜色 5 2 44" xfId="1807"/>
    <cellStyle name="40% - 强调文字颜色 5 2 39" xfId="1808"/>
    <cellStyle name="40% - 强调文字颜色 2 2 2 4" xfId="1809"/>
    <cellStyle name="40% - 强调文字颜色 5 2 50" xfId="1810"/>
    <cellStyle name="40% - 强调文字颜色 5 2 45" xfId="1811"/>
    <cellStyle name="40% - 强调文字颜色 2 2 2 5" xfId="1812"/>
    <cellStyle name="40% - 强调文字颜色 5 2 51" xfId="1813"/>
    <cellStyle name="40% - 强调文字颜色 5 2 46" xfId="1814"/>
    <cellStyle name="40% - 强调文字颜色 2 2 2 6" xfId="1815"/>
    <cellStyle name="40% - 强调文字颜色 5 2 52" xfId="1816"/>
    <cellStyle name="40% - 强调文字颜色 5 2 47" xfId="1817"/>
    <cellStyle name="40% - 强调文字颜色 2 2 2 7" xfId="1818"/>
    <cellStyle name="链接单元格 3 3" xfId="1819"/>
    <cellStyle name="40% - 强调文字颜色 2 2 25" xfId="1820"/>
    <cellStyle name="40% - 强调文字颜色 2 2 30" xfId="1821"/>
    <cellStyle name="常规 4 6 2 2" xfId="1822"/>
    <cellStyle name="40% - 强调文字颜色 2 2 26" xfId="1823"/>
    <cellStyle name="40% - 强调文字颜色 2 2 31" xfId="1824"/>
    <cellStyle name="40% - 强调文字颜色 4 3 2" xfId="1825"/>
    <cellStyle name="40% - 强调文字颜色 5 3 3" xfId="1826"/>
    <cellStyle name="40% - 强调文字颜色 2 2 28" xfId="1827"/>
    <cellStyle name="40% - 强调文字颜色 2 2 33" xfId="1828"/>
    <cellStyle name="40% - 强调文字颜色 4 3 3" xfId="1829"/>
    <cellStyle name="40% - 强调文字颜色 5 3 4" xfId="1830"/>
    <cellStyle name="40% - 强调文字颜色 2 2 29" xfId="1831"/>
    <cellStyle name="40% - 强调文字颜色 2 2 34" xfId="1832"/>
    <cellStyle name="40% - 强调文字颜色 4 3 4" xfId="1833"/>
    <cellStyle name="差_2009年一般性转移支付标准工资_地方配套按人均增幅控制8.30xl" xfId="1834"/>
    <cellStyle name="40% - 强调文字颜色 2 2 3" xfId="1835"/>
    <cellStyle name="40% - 强调文字颜色 4 3 5" xfId="1836"/>
    <cellStyle name="40% - 强调文字颜色 4 3 6" xfId="1837"/>
    <cellStyle name="差_00省级(打印)" xfId="1838"/>
    <cellStyle name="20% - 强调文字颜色 4 2 6" xfId="1839"/>
    <cellStyle name="好_2009年一般性转移支付标准工资_地方配套按人均增幅控制8.31（调整结案率后）xl" xfId="1840"/>
    <cellStyle name="40% - 强调文字颜色 2 2 4" xfId="1841"/>
    <cellStyle name="40% - 强调文字颜色 2 2 5" xfId="1842"/>
    <cellStyle name="好_11大理" xfId="1843"/>
    <cellStyle name="40% - 强调文字颜色 2 2 6" xfId="1844"/>
    <cellStyle name="40% - 强调文字颜色 2 3 2" xfId="1845"/>
    <cellStyle name="差_下半年禁吸戒毒经费1000万元" xfId="1846"/>
    <cellStyle name="40% - 强调文字颜色 3 2 11" xfId="1847"/>
    <cellStyle name="差_三季度－表二" xfId="1848"/>
    <cellStyle name="40% - 强调文字颜色 2 3 2 2" xfId="1849"/>
    <cellStyle name="40% - 强调文字颜色 2 3 2 3" xfId="1850"/>
    <cellStyle name="60% - 强调文字颜色 2 2" xfId="1851"/>
    <cellStyle name="解释性文本 2" xfId="1852"/>
    <cellStyle name="40% - 强调文字颜色 2 3 2 4" xfId="1853"/>
    <cellStyle name="60% - 强调文字颜色 2 3" xfId="1854"/>
    <cellStyle name="解释性文本 3" xfId="1855"/>
    <cellStyle name="40% - 强调文字颜色 2 3 2 6" xfId="1856"/>
    <cellStyle name="差 2" xfId="1857"/>
    <cellStyle name="40% - 强调文字颜色 2 3 2 7" xfId="1858"/>
    <cellStyle name="Jun" xfId="1859"/>
    <cellStyle name="差 3" xfId="1860"/>
    <cellStyle name="千位分隔 2" xfId="1861"/>
    <cellStyle name="40% - 强调文字颜色 2 3 3" xfId="1862"/>
    <cellStyle name="40% - 强调文字颜色 3 2 12" xfId="1863"/>
    <cellStyle name="40% - 强调文字颜色 3 2 13" xfId="1864"/>
    <cellStyle name="?鹎%U龡&amp;H?_x0008__x001C__x001C_?_x0007__x0001__x0001_" xfId="1865"/>
    <cellStyle name="40% - 强调文字颜色 3 2 14" xfId="1866"/>
    <cellStyle name="40% - 强调文字颜色 3 2 26" xfId="1867"/>
    <cellStyle name="40% - 强调文字颜色 3 2 31" xfId="1868"/>
    <cellStyle name="40% - 强调文字颜色 3 2 27" xfId="1869"/>
    <cellStyle name="40% - 强调文字颜色 3 2 32" xfId="1870"/>
    <cellStyle name="好 2" xfId="1871"/>
    <cellStyle name="40% - 强调文字颜色 3 2 28" xfId="1872"/>
    <cellStyle name="40% - 强调文字颜色 3 2 33" xfId="1873"/>
    <cellStyle name="好_第五部分(才淼、饶永宏）" xfId="1874"/>
    <cellStyle name="好 3" xfId="1875"/>
    <cellStyle name="40% - 强调文字颜色 3 2 29" xfId="1876"/>
    <cellStyle name="40% - 强调文字颜色 3 2 34" xfId="1877"/>
    <cellStyle name="40% - 强调文字颜色 3 2 3" xfId="1878"/>
    <cellStyle name="好_教师绩效工资测算表（离退休按各地上报数测算）2009年1月1日" xfId="1879"/>
    <cellStyle name="40% - 强调文字颜色 3 2 35" xfId="1880"/>
    <cellStyle name="40% - 强调文字颜色 3 2 40" xfId="1881"/>
    <cellStyle name="常规 14 10" xfId="1882"/>
    <cellStyle name="40% - 强调文字颜色 3 2 37" xfId="1883"/>
    <cellStyle name="40% - 强调文字颜色 3 2 42" xfId="1884"/>
    <cellStyle name="40% - 强调文字颜色 3 2 38" xfId="1885"/>
    <cellStyle name="40% - 强调文字颜色 3 2 43" xfId="1886"/>
    <cellStyle name="40% - 强调文字颜色 3 2 39" xfId="1887"/>
    <cellStyle name="40% - 强调文字颜色 3 2 44" xfId="1888"/>
    <cellStyle name="差_05玉溪" xfId="1889"/>
    <cellStyle name="寘嬫愗傝_Region Orders (2)" xfId="1890"/>
    <cellStyle name="40% - 强调文字颜色 3 2 4" xfId="1891"/>
    <cellStyle name="40% - 强调文字颜色 3 2 45" xfId="1892"/>
    <cellStyle name="40% - 强调文字颜色 3 2 50" xfId="1893"/>
    <cellStyle name="40% - 强调文字颜色 3 2 46" xfId="1894"/>
    <cellStyle name="40% - 强调文字颜色 3 2 51" xfId="1895"/>
    <cellStyle name="40% - 强调文字颜色 3 2 47" xfId="1896"/>
    <cellStyle name="40% - 强调文字颜色 3 2 52" xfId="1897"/>
    <cellStyle name="40% - 强调文字颜色 3 2 48" xfId="1898"/>
    <cellStyle name="40% - 强调文字颜色 3 2 53" xfId="1899"/>
    <cellStyle name="40% - 强调文字颜色 3 2 49" xfId="1900"/>
    <cellStyle name="40% - 强调文字颜色 3 2 54" xfId="1901"/>
    <cellStyle name="好_奖励补助测算7.23" xfId="1902"/>
    <cellStyle name="40% - 强调文字颜色 3 2 5" xfId="1903"/>
    <cellStyle name="40% - 强调文字颜色 3 2 6" xfId="1904"/>
    <cellStyle name="40% - 强调文字颜色 3 3 2" xfId="1905"/>
    <cellStyle name="常规 64 2" xfId="1906"/>
    <cellStyle name="常规 59 2" xfId="1907"/>
    <cellStyle name="适中" xfId="1908" builtinId="28"/>
    <cellStyle name="常规 25" xfId="1909"/>
    <cellStyle name="常规 30" xfId="1910"/>
    <cellStyle name="适中 2" xfId="1911"/>
    <cellStyle name="常规 25 2" xfId="1912"/>
    <cellStyle name="适中 3" xfId="1913"/>
    <cellStyle name="常规 25 3" xfId="1914"/>
    <cellStyle name="40% - 强调文字颜色 3 3 3" xfId="1915"/>
    <cellStyle name="40% - 强调文字颜色 3 3 4" xfId="1916"/>
    <cellStyle name="常规 64 4" xfId="1917"/>
    <cellStyle name="常规 59 4" xfId="1918"/>
    <cellStyle name="常规 27" xfId="1919"/>
    <cellStyle name="常规 32" xfId="1920"/>
    <cellStyle name="40% - 强调文字颜色 3 3 5" xfId="1921"/>
    <cellStyle name="常规 64 5" xfId="1922"/>
    <cellStyle name="常规 59 5" xfId="1923"/>
    <cellStyle name="常规 28" xfId="1924"/>
    <cellStyle name="常规 33" xfId="1925"/>
    <cellStyle name="40% - 强调文字颜色 3 3 6" xfId="1926"/>
    <cellStyle name="昗弨_Pacific Region P&amp;L" xfId="1927"/>
    <cellStyle name="常规 64 6" xfId="1928"/>
    <cellStyle name="常规 59 6" xfId="1929"/>
    <cellStyle name="常规 29" xfId="1930"/>
    <cellStyle name="常规 34" xfId="1931"/>
    <cellStyle name="20% - 强调文字颜色 2 2 5" xfId="1932"/>
    <cellStyle name="20% - 强调文字颜色 1 2 3 2" xfId="1933"/>
    <cellStyle name="40% - 强调文字颜色 4 2 10" xfId="1934"/>
    <cellStyle name="20% - 强调文字颜色 2 2 6" xfId="1935"/>
    <cellStyle name="20% - 强调文字颜色 1 2 3 3" xfId="1936"/>
    <cellStyle name="40% - 强调文字颜色 4 2 11" xfId="1937"/>
    <cellStyle name="常规 11 2" xfId="1938"/>
    <cellStyle name="20% - 强调文字颜色 2 2 7" xfId="1939"/>
    <cellStyle name="20% - 强调文字颜色 1 2 3 4" xfId="1940"/>
    <cellStyle name="40% - 强调文字颜色 4 2 12" xfId="1941"/>
    <cellStyle name="20% - 强调文字颜色 2 2 9" xfId="1942"/>
    <cellStyle name="20% - 强调文字颜色 1 2 3 6" xfId="1943"/>
    <cellStyle name="40% - 强调文字颜色 4 2 14" xfId="1944"/>
    <cellStyle name="Millares [0]_96 Risk" xfId="1945"/>
    <cellStyle name="20% - 强调文字颜色 1 2 3 7" xfId="1946"/>
    <cellStyle name="40% - 强调文字颜色 4 2 15" xfId="1947"/>
    <cellStyle name="40% - 强调文字颜色 4 2 20" xfId="1948"/>
    <cellStyle name="40% - 强调文字颜色 4 2 16" xfId="1949"/>
    <cellStyle name="40% - 强调文字颜色 4 2 21" xfId="1950"/>
    <cellStyle name="40% - 强调文字颜色 4 2 17" xfId="1951"/>
    <cellStyle name="40% - 强调文字颜色 4 2 22" xfId="1952"/>
    <cellStyle name="千分位_ 白土" xfId="1953"/>
    <cellStyle name="40% - 强调文字颜色 4 2 2" xfId="1954"/>
    <cellStyle name="20% - 强调文字颜色 2 3 4" xfId="1955"/>
    <cellStyle name="40% - 强调文字颜色 4 2 49" xfId="1956"/>
    <cellStyle name="40% - 强调文字颜色 4 2 54" xfId="1957"/>
    <cellStyle name="20% - 强调文字颜色 5 2 50" xfId="1958"/>
    <cellStyle name="20% - 强调文字颜色 5 2 45" xfId="1959"/>
    <cellStyle name="40% - 强调文字颜色 4 2 2 2" xfId="1960"/>
    <cellStyle name="20% - 强调文字颜色 5 2 51" xfId="1961"/>
    <cellStyle name="20% - 强调文字颜色 5 2 46" xfId="1962"/>
    <cellStyle name="40% - 强调文字颜色 4 2 2 3" xfId="1963"/>
    <cellStyle name="20% - 强调文字颜色 5 2 53" xfId="1964"/>
    <cellStyle name="20% - 强调文字颜色 5 2 48" xfId="1965"/>
    <cellStyle name="40% - 强调文字颜色 4 2 2 5" xfId="1966"/>
    <cellStyle name="20% - 强调文字颜色 5 2 54" xfId="1967"/>
    <cellStyle name="20% - 强调文字颜色 5 2 49" xfId="1968"/>
    <cellStyle name="40% - 强调文字颜色 4 2 2 6" xfId="1969"/>
    <cellStyle name="40% - 强调文字颜色 4 2 2 7" xfId="1970"/>
    <cellStyle name="40% - 强调文字颜色 4 2 3" xfId="1971"/>
    <cellStyle name="40% - 强调文字颜色 4 2 4" xfId="1972"/>
    <cellStyle name="20% - 强调文字颜色 2 3 3" xfId="1973"/>
    <cellStyle name="40% - 强调文字颜色 4 2 48" xfId="1974"/>
    <cellStyle name="40% - 强调文字颜色 4 2 53" xfId="1975"/>
    <cellStyle name="解释性文本 3 2" xfId="1976"/>
    <cellStyle name="差_汇总" xfId="1977"/>
    <cellStyle name="60% - 强调文字颜色 2 3 2" xfId="1978"/>
    <cellStyle name="SHADEDSTORES" xfId="1979"/>
    <cellStyle name="40% - 强调文字颜色 4 2 5" xfId="1980"/>
    <cellStyle name="40% - 强调文字颜色 4 2 6" xfId="1981"/>
    <cellStyle name="好_2009年一般性转移支付标准工资_奖励补助测算5.23新" xfId="1982"/>
    <cellStyle name="40% - 强调文字颜色 4 3 2 2" xfId="1983"/>
    <cellStyle name="差_2006年在职人员情况" xfId="1984"/>
    <cellStyle name="标题 6 2" xfId="1985"/>
    <cellStyle name="40% - 强调文字颜色 4 3 2 3" xfId="1986"/>
    <cellStyle name="40% - 强调文字颜色 4 3 2 7" xfId="1987"/>
    <cellStyle name="40% - 强调文字颜色 5 2" xfId="1988"/>
    <cellStyle name="40% - 强调文字颜色 1 2 3 7" xfId="1989"/>
    <cellStyle name="好_2006年分析表" xfId="1990"/>
    <cellStyle name="40% - 强调文字颜色 5 2 15" xfId="1991"/>
    <cellStyle name="40% - 强调文字颜色 5 2 20" xfId="1992"/>
    <cellStyle name="差_县级公安机关公用经费标准奖励测算方案（定稿）" xfId="1993"/>
    <cellStyle name="40% - 强调文字颜色 5 2 16" xfId="1994"/>
    <cellStyle name="40% - 强调文字颜色 5 2 21" xfId="1995"/>
    <cellStyle name="40% - 强调文字颜色 5 2 17" xfId="1996"/>
    <cellStyle name="40% - 强调文字颜色 5 2 22" xfId="1997"/>
    <cellStyle name="40% - 强调文字颜色 5 2 18" xfId="1998"/>
    <cellStyle name="40% - 强调文字颜色 5 2 23" xfId="1999"/>
    <cellStyle name="常规 67 2" xfId="2000"/>
    <cellStyle name="40% - 强调文字颜色 5 2 19" xfId="2001"/>
    <cellStyle name="40% - 强调文字颜色 5 2 24" xfId="2002"/>
    <cellStyle name="20% - 强调文字颜色 5 3 6" xfId="2003"/>
    <cellStyle name="千位分隔[0] 2" xfId="2004"/>
    <cellStyle name="好_云南省2008年转移支付测算——州市本级考核部分及政策性测算" xfId="2005"/>
    <cellStyle name="40% - 强调文字颜色 5 2 2 2" xfId="2006"/>
    <cellStyle name="40% - 强调文字颜色 5 2 2 3" xfId="2007"/>
    <cellStyle name="40% - 强调文字颜色 5 2 2 4" xfId="2008"/>
    <cellStyle name="40% - 强调文字颜色 5 2 2 5" xfId="2009"/>
    <cellStyle name="40% - 强调文字颜色 5 2 2 6" xfId="2010"/>
    <cellStyle name="Date" xfId="2011"/>
    <cellStyle name="40% - 强调文字颜色 5 2 2 7" xfId="2012"/>
    <cellStyle name="好_奖励补助测算7.25 (version 1) (version 1)" xfId="2013"/>
    <cellStyle name="40% - 强调文字颜色 5 2 26" xfId="2014"/>
    <cellStyle name="40% - 强调文字颜色 5 2 31" xfId="2015"/>
    <cellStyle name="40% - 强调文字颜色 5 2 27" xfId="2016"/>
    <cellStyle name="40% - 强调文字颜色 5 2 32" xfId="2017"/>
    <cellStyle name="40% - 强调文字颜色 5 2 3" xfId="2018"/>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3" Type="http://schemas.openxmlformats.org/officeDocument/2006/relationships/sharedStrings" Target="sharedStrings.xml"/><Relationship Id="rId42" Type="http://schemas.openxmlformats.org/officeDocument/2006/relationships/styles" Target="styles.xml"/><Relationship Id="rId41" Type="http://schemas.openxmlformats.org/officeDocument/2006/relationships/theme" Target="theme/theme1.xml"/><Relationship Id="rId40" Type="http://schemas.openxmlformats.org/officeDocument/2006/relationships/externalLink" Target="externalLinks/externalLink37.xml"/><Relationship Id="rId4" Type="http://schemas.openxmlformats.org/officeDocument/2006/relationships/externalLink" Target="externalLinks/externalLink1.xml"/><Relationship Id="rId39" Type="http://schemas.openxmlformats.org/officeDocument/2006/relationships/externalLink" Target="externalLinks/externalLink36.xml"/><Relationship Id="rId38" Type="http://schemas.openxmlformats.org/officeDocument/2006/relationships/externalLink" Target="externalLinks/externalLink35.xml"/><Relationship Id="rId37" Type="http://schemas.openxmlformats.org/officeDocument/2006/relationships/externalLink" Target="externalLinks/externalLink34.xml"/><Relationship Id="rId36" Type="http://schemas.openxmlformats.org/officeDocument/2006/relationships/externalLink" Target="externalLinks/externalLink33.xml"/><Relationship Id="rId35" Type="http://schemas.openxmlformats.org/officeDocument/2006/relationships/externalLink" Target="externalLinks/externalLink32.xml"/><Relationship Id="rId34" Type="http://schemas.openxmlformats.org/officeDocument/2006/relationships/externalLink" Target="externalLinks/externalLink31.xml"/><Relationship Id="rId33" Type="http://schemas.openxmlformats.org/officeDocument/2006/relationships/externalLink" Target="externalLinks/externalLink30.xml"/><Relationship Id="rId32" Type="http://schemas.openxmlformats.org/officeDocument/2006/relationships/externalLink" Target="externalLinks/externalLink29.xml"/><Relationship Id="rId31" Type="http://schemas.openxmlformats.org/officeDocument/2006/relationships/externalLink" Target="externalLinks/externalLink28.xml"/><Relationship Id="rId30" Type="http://schemas.openxmlformats.org/officeDocument/2006/relationships/externalLink" Target="externalLinks/externalLink27.xml"/><Relationship Id="rId3" Type="http://schemas.openxmlformats.org/officeDocument/2006/relationships/worksheet" Target="worksheets/sheet3.xml"/><Relationship Id="rId29" Type="http://schemas.openxmlformats.org/officeDocument/2006/relationships/externalLink" Target="externalLinks/externalLink26.xml"/><Relationship Id="rId28" Type="http://schemas.openxmlformats.org/officeDocument/2006/relationships/externalLink" Target="externalLinks/externalLink25.xml"/><Relationship Id="rId27" Type="http://schemas.openxmlformats.org/officeDocument/2006/relationships/externalLink" Target="externalLinks/externalLink24.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szdrc/&#26700;&#38754;/&#25311;&#31295;///NTS01/jhc/unzipped/Eastern Airline FE/Spares/FILES/SMCTS2/SMCTSS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szdrc/&#26700;&#38754;/&#25311;&#31295;/d:/&#25105;&#30340;&#25991;&#26723;/Downloads/1-&#20114;&#32852;&#32593;&#20135;&#19994;/&#20114;&#32852;&#32593;&#20135;&#19994;&#35780;&#23457;/&#36151;&#27454;&#36148;&#24687;&#31532;&#20108;&#25209;/&#24037;&#31243;&#23454;&#39564;&#23460;&#21644;&#20844;&#20849;&#26381;&#21153;&#24179;&#21488;&#25552;&#21319;&#35745;&#21010;/POWER ASSUMPTION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szdrc/&#26700;&#38754;/&#25311;&#31295;///NTS01/jhc/unzipped/Eastern Airline FE/GP/tamer/DOS/TEMP/GPTLBX9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szdrc/&#26700;&#38754;/&#25311;&#31295;///Web-gzdc/&#25104;&#26412;&#37096;&#25991;&#20214;/DOCUME~1/yaoj/LOCALS~1/Temp/107&#24037;&#20316;&#65293;home/&#22478;&#33457;/&#33829;&#38144;&#36153;&#29992;&#21512;&#21516;&#65293;&#20184;&#27454;&#65288;&#22478;&#33457;&#65289;01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szdrc/&#26700;&#38754;/&#25311;&#31295;///fileserver01/develop$/&#21508;&#39033;&#30446;&#27979;&#31639;&#36807;&#31243;&#36164;&#26009;/&#35266;&#23665;&#27700;/&#26149;&#26862;&#24444;&#23736;&#27979;&#31639;&#65288;&#32451;&#20064;&#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5&#24180;/&#31532;&#20108;&#26041;&#26696;/2004&#24180;&#20113;&#21335;&#30465;&#20998;&#21439;&#26412;&#32423;&#26631;&#20934;&#25910;&#20837;&#21512;&#3574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szdrc/&#26700;&#38754;/&#25311;&#31295;///http://10.124.1.30/cgi-bin/read_attach/application/octet-stream1MKxqC5YTFM=/&#25509;&#25910;&#25991;&#20214;&#30446;&#24405;/&#39044;&#31639;&#32929;212052004-5-13 16&#65306;33&#65306;36/2004&#24180;&#24120;&#29992;/2004&#26376;&#252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5&#24180;/&#31532;&#20108;&#26041;&#26696;/&#22522;&#30784;&#25968;&#25454;/2003&#24180;&#20113;&#21335;&#30465;&#20998;&#21439;&#36130;&#25919;&#20840;&#20379;&#20859;&#20154;&#21592;&#22686;&#2413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szdrc/&#26700;&#38754;/&#25311;&#31295;/M:/DATA Folder/2004&#24180;&#19968;&#33324;&#24615;&#36716;&#31227;&#25903;&#20184;/2004&#24180;&#20113;&#21335;&#30465;&#20998;&#21439;&#26449;&#32423;&#26631;&#20934;&#25903;&#2098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szdrc/&#26700;&#38754;/&#25311;&#31295;/A:/&#36130;&#20250;&#34920;&#26684;/&#20844;&#31215;&#37329;/&#27575;&#38177;&#29790;/&#21271;&#20140;&#24503;&#21150;/2007&#24180;&#27979;&#31639;&#26041;&#26696;/&#19968;&#22870;/Documents and Settings/caiqiang/My Documents/&#21439;&#20065;&#36130;&#25919;&#22256;&#38590;&#27979;&#31639;&#26041;&#26696;/&#26041;&#26696;&#19977;&#31295;/&#26041;&#26696;&#20108;&#31295;/&#35774;&#22791;/&#21407;&#22987;/814/13 &#38081;&#36335;&#37197;&#202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szdrc/&#26700;&#38754;/&#25311;&#31295;///http://56.0.160.17/DOCUME~1/zq/LOCALS~1/Temp/04&#20307;&#21046;&#31185;/03&#24180;&#32456;&#32467;&#31639;&#21450;&#25968;&#25454;&#20998;&#26512;/2006&#24180;/&#20915;&#31639;&#21450;&#25968;&#25454;&#20998;&#26512;/&#20915;&#31639;&#20998;&#26512;&#36164;&#26009;&#32467;&#26524;/&#21439;&#32423;&#36130;&#25919;&#25253;&#34920;&#38468;&#34920;/01&#26118;&#26126;/01&#26118;&#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szdrc/&#26700;&#38754;/&#25311;&#31295;///NTS01/jhc/unzipped/Eastern Airline FE/GP/tamer/WINDOWS/GP_A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5&#24180;/&#31532;&#20108;&#26041;&#26696;/&#22522;&#30784;&#25968;&#25454;/2003&#24180;&#20113;&#21335;&#30465;&#20998;&#21439;GDP&#21450;&#20998;&#20135;&#19994;&#25968;&#2545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5&#24180;/&#31532;&#20108;&#26041;&#26696;/&#22522;&#30784;&#25968;&#25454;/2003&#24180;&#20998;&#22320;&#21439;&#36130;&#25919;&#19968;&#33324;&#39044;&#31639;&#25910;&#2083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5&#24180;/&#31532;&#20108;&#26041;&#26696;/&#22522;&#30784;&#25968;&#25454;/2003&#24180;&#20113;&#21335;&#30465;&#20998;&#22320;&#21439;&#24037;&#21830;&#31246;&#25910;&#20915;&#31639;&#2596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4&#24180;/2004&#24180;&#19968;&#33324;&#24615;&#36716;&#31227;&#25903;&#20184;&#27979;&#31639;/&#22522;&#30784;&#25968;&#25454;/2004&#24180;&#20113;&#21335;&#30465;&#20998;&#21439;&#34892;&#25919;&#21644;&#20844;&#26816;&#27861;&#21496;&#37096;&#38376;&#32534;&#21046;&#2596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ome/szdrc/&#26700;&#38754;/&#25311;&#31295;/M:/DATA Folder/2004&#24180;&#19968;&#33324;&#24615;&#36716;&#31227;&#25903;&#20184;/2004&#24180;&#20113;&#21335;&#30465;&#20998;&#21439;&#20844;&#29992;&#26631;&#20934;&#25903;&#2098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ome/szdrc/&#26700;&#38754;/&#25311;&#31295;///http://56.0.160.17/DOCUME~1/zq/LOCALS~1/Temp/&#25919;&#27861;&#21475;&#24120;&#29992;&#32479;&#35745;&#36164;&#26009;/&#19977;&#23395;&#24230;&#27719;&#24635;/&#39044;&#31639;/2006&#39044;&#31639;&#25253;&#34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4&#24180;/2004&#24180;&#19968;&#33324;&#24615;&#36716;&#31227;&#25903;&#20184;&#27979;&#31639;/&#22522;&#30784;&#25968;&#25454;/2003&#24180;&#20113;&#21335;&#30465;&#20998;&#21439;&#20892;&#19994;&#20154;&#2147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4&#24180;/2004&#24180;&#19968;&#33324;&#24615;&#36716;&#31227;&#25903;&#20184;&#27979;&#31639;/&#22522;&#30784;&#25968;&#25454;/2004&#24180;&#20113;&#21335;&#30465;&#20998;&#21439;&#20892;&#19994;&#29992;&#22320;&#38754;&#3121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ome/szdrc/&#26700;&#38754;/&#25311;&#31295;///DBSERVER/&#39044;&#31639;&#21496;/&#20849;&#20139;&#25968;&#25454;/&#21382;&#24180;&#20915;&#31639;/1996&#24180;/1996&#24180;&#20915;&#31639;&#27719;&#24635;/2021&#28246;&#21271;&#30465;.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ome/szdrc/&#26700;&#38754;/&#25311;&#31295;/M:/DATA Folder/2004&#24180;&#19968;&#33324;&#24615;&#36716;&#31227;&#25903;&#20184;/2004&#24180;&#20113;&#21335;&#30465;&#20998;&#21439;&#20154;&#21592;&#26631;&#20934;&#25903;&#209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szdrc/&#26700;&#38754;/&#25311;&#31295;///NTS01/jhc/CHR/ARBEJDE/Q4DK.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ome/szdrc/&#26700;&#38754;/&#25311;&#31295;/M:/DATA Folder/2004&#24180;&#19968;&#33324;&#24615;&#36716;&#31227;&#25903;&#20184;/2004&#24180;&#20113;&#21335;&#30465;&#20998;&#21439;&#20107;&#19994;&#21457;&#23637;&#25903;&#20986;&#65288;&#32463;&#24046;&#24322;&#35843;&#25972;&#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ome/szdrc/&#26700;&#38754;/&#25311;&#31295;/A:/WINDOWS.000/Desktop/&#25105;&#30340;&#20844;&#25991;&#21253;/&#36213;&#21746;&#36132;&#25991;&#20214;&#22841;/&#25253;&#349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4&#24180;/2004&#24180;&#19968;&#33324;&#24615;&#36716;&#31227;&#25903;&#20184;&#27979;&#31639;/&#22522;&#30784;&#25968;&#25454;/&#20065;&#38215;&#21644;&#34892;&#25919;&#26449;&#20010;&#2596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ome/szdrc/&#26700;&#38754;/&#25311;&#31295;///http://56.0.160.17/DOCUME~1/zq/LOCALS~1/Temp/&#36130;&#25919;&#20379;&#20859;&#20154;&#21592;&#20449;&#24687;&#34920;/&#25945;&#32946;/&#27896;&#27700;&#22235;&#2001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5&#24180;/&#31532;&#20108;&#26041;&#26696;/&#22522;&#30784;&#25968;&#25454;/2002&#24180;&#20113;&#21335;&#30465;&#20998;&#21439;&#19968;&#33324;&#39044;&#31639;&#25910;&#2083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ome/szdrc/&#26700;&#38754;/&#25311;&#31295;///Budgetserver/&#39044;&#31639;&#21496;/BY/YS3/97&#20915;&#31639;&#21306;&#21439;&#26368;&#21518;&#27719;&#2463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4&#24180;/2004&#24180;&#19968;&#33324;&#24615;&#36716;&#31227;&#25903;&#20184;&#27979;&#31639;/&#22522;&#30784;&#25968;&#25454;/2003&#24180;&#20113;&#21335;&#30465;&#20998;&#21439;&#20013;&#23567;&#23398;&#29983;&#20154;&#25968;.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ome/szdrc/&#26700;&#38754;/&#25311;&#31295;/M:/02&#25919;&#24220;&#38388;&#36716;&#31227;&#25903;&#20184;/01&#19968;&#33324;&#24615;&#36716;&#31227;&#25903;&#20184;/2004&#24180;/2004&#24180;&#19968;&#33324;&#24615;&#36716;&#31227;&#25903;&#20184;&#27979;&#31639;/&#22522;&#30784;&#25968;&#25454;/2003&#24180;&#20113;&#21335;&#30465;&#20998;&#21439;&#24635;&#20154;&#2147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szdrc/&#26700;&#38754;/&#25311;&#31295;///SHANGHAI_LF/&#39044;&#31639;&#22788;/BY/YS3/97&#20915;&#31639;&#21306;&#21439;&#26368;&#21518;&#27719;&#2463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szdrc/&#26700;&#38754;/&#25311;&#31295;///NTS01/jhc/unzipped/Eastern Airline FE/Backup of Backup of LINDA LISTONE.xlk"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szdrc/&#26700;&#38754;/&#25311;&#31295;///http://172.18.225.20/2013&#24180;&#24037;&#20316;&#25104;&#26524;/&#26381;&#21153;&#20225;&#19994;/&#12304;&#23457;&#35745;&#25253;&#21578;&#12305;/&#37329;&#28246;&#27700;&#24211;&#32508;&#21512;&#27004;&#65288;&#26631;&#24213;&#65289;/DU/&#26032;&#24314;&#25991;&#20214;&#22841;/&#31461;&#20048;&#36335;&#22253;&#26519;&#23487;&#33293;&#12289;&#32736;&#22253;&#34903;14-17&#24055;/&#31461;&#20048;&#36335;&#22253;&#26519;&#23487;&#33293;&#12289;&#32736;&#22253;&#34903;14-17&#24055;&#35745;&#31639;&#349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szdrc/&#26700;&#38754;/&#25311;&#31295;///NTS01/jhc/unzipped/Eastern Airline FE/GP/GP_Ph1/SBB-OIs/Hel-OI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szdrc/&#26700;&#38754;/&#25311;&#31295;/A:/WINDOWS/TEMP/GOLDPYR4/ARENTO/TOOLBOX.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szdrc/&#26700;&#38754;/&#25311;&#31295;///NTS01/jhc/unzipped/Eastern Airline FE/fnl-gp2/ToolboxGP/Kor/OSP_Becht_Fi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WER ASSUMPTIONS"/>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oolbox"/>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4301.2004ch"/>
      <sheetName val="5201.2004"/>
      <sheetName val="城花营销费用"/>
      <sheetName val="预算执行情况 (2)"/>
      <sheetName val="大表2004"/>
      <sheetName val="预算执行情况"/>
      <sheetName val="城花费用明细新"/>
      <sheetName val="城花营销费用预算"/>
      <sheetName val="大表"/>
      <sheetName val="11-12"/>
      <sheetName val="4301"/>
      <sheetName val="比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日期编号（A）"/>
      <sheetName val="住宅面积明细（B-1)"/>
      <sheetName val="非住宅面积明细（B-2)"/>
      <sheetName val="分期开发安排（B-3）"/>
      <sheetName val="基础资料（B）"/>
      <sheetName val="成本测算（C)"/>
      <sheetName val="项目计划（D)"/>
      <sheetName val="付款计划（E)"/>
      <sheetName val="销售（F）"/>
      <sheetName val="回款（-1)"/>
      <sheetName val="租金（G)"/>
      <sheetName val="税金及留存资产"/>
      <sheetName val="现金流量（H)"/>
      <sheetName val="资金来源与运用(I)"/>
      <sheetName val="Sheet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农业用地"/>
      <sheetName val="基础资料（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Toolbox"/>
      <sheetName val="封面"/>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C01-1"/>
    </sheetNames>
    <sheetDataSet>
      <sheetData sheetId="0"/>
      <sheetData sheetId="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村级支出"/>
    </sheetNames>
    <sheetDataSet>
      <sheetData sheetId="0"/>
      <sheetData sheetId="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 val="汇总"/>
      <sheetName val="5201.200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GDP"/>
      <sheetName val="工商税收"/>
    </sheetNames>
    <sheetDataSet>
      <sheetData sheetId="0"/>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一般预算收入"/>
      <sheetName val="农业人口"/>
      <sheetName val="电视监控"/>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工商税收"/>
      <sheetName val="SW-TEO"/>
      <sheetName val="Toolbox"/>
    </sheetNames>
    <sheetDataSet>
      <sheetData sheetId="0"/>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基础编码"/>
      <sheetName val="XL4Poppy"/>
    </sheetNames>
    <sheetDataSet>
      <sheetData sheetId="0"/>
      <sheetData sheetId="1"/>
      <sheetData sheetId="2"/>
      <sheetData sheetId="3"/>
      <sheetData sheetId="4" refreshError="1"/>
      <sheetData sheetId="5"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电视监控"/>
      <sheetName val="行政区划"/>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农业人口"/>
      <sheetName val="编码"/>
      <sheetName val="SW-TEO"/>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农业用地"/>
      <sheetName val="Toolbox"/>
    </sheetNames>
    <sheetDataSet>
      <sheetData sheetId="0"/>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fine"/>
      <sheetName val="C01-1"/>
      <sheetName val="P1012001"/>
      <sheetName val="村级支出"/>
    </sheetNames>
    <sheetDataSet>
      <sheetData sheetId="0"/>
      <sheetData sheetId="1"/>
      <sheetData sheetId="2" refreshError="1"/>
      <sheetData sheetId="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efine"/>
      <sheetName val="人员支出"/>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01-1"/>
      <sheetName val="总人口"/>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efine"/>
      <sheetName val="事业发展"/>
    </sheetNames>
    <sheetDataSet>
      <sheetData sheetId="0"/>
      <sheetData sheetId="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四月份月报"/>
      <sheetName val="行政区划"/>
      <sheetName val="财政供养人员增幅"/>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行政区划"/>
      <sheetName val="基础资料（B）"/>
      <sheetName val="一般预算收入"/>
    </sheetNames>
    <sheetDataSet>
      <sheetData sheetId="0"/>
      <sheetData sheetId="1" refreshError="1"/>
      <sheetData sheetId="2"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封面"/>
      <sheetName val="四月份月报"/>
    </sheetNames>
    <sheetDataSet>
      <sheetData sheetId="0" refreshError="1"/>
      <sheetData sheetId="1" refreshError="1"/>
      <sheetData sheetId="2" refreshError="1"/>
      <sheetData sheetId="3" refreshError="1"/>
      <sheetData sheetId="4"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2年一般预算收入"/>
      <sheetName val="公检法司编制"/>
      <sheetName val="行政编制"/>
      <sheetName val="eqpmad2"/>
    </sheetNames>
    <sheetDataSet>
      <sheetData sheetId="0"/>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1012001"/>
      <sheetName val="Open"/>
    </sheetNames>
    <sheetDataSet>
      <sheetData sheetId="0"/>
      <sheetData sheetId="1"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Define"/>
      <sheetName val="中小学生"/>
      <sheetName val="四月份月报"/>
      <sheetName val="汇总"/>
    </sheetNames>
    <sheetDataSet>
      <sheetData sheetId="0"/>
      <sheetData sheetId="1"/>
      <sheetData sheetId="2" refreshError="1"/>
      <sheetData sheetId="3"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总人口"/>
      <sheetName val="eqpmad2"/>
      <sheetName val="编码"/>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 val="POWER ASSUMPTIONS"/>
    </sheetNames>
    <sheetDataSet>
      <sheetData sheetId="0"/>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pen"/>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雨污分流"/>
      <sheetName val="消防整治"/>
      <sheetName val="XL4Poppy"/>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W-TEO"/>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 val="人员支出"/>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sheetDataSet>
      <sheetData sheetId="0"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C1" sqref="C1"/>
    </sheetView>
  </sheetViews>
  <sheetFormatPr defaultColWidth="8.25" defaultRowHeight="12.75"/>
  <cols>
    <col min="1" max="1" width="26.875" style="20" customWidth="true"/>
    <col min="2" max="2" width="1.25" style="20" customWidth="true"/>
    <col min="3" max="3" width="28.875" style="20" customWidth="true"/>
    <col min="4" max="16384" width="8.25" style="20"/>
  </cols>
  <sheetData>
    <row r="1" ht="15.75" spans="1:3">
      <c r="A1"/>
      <c r="C1"/>
    </row>
    <row r="2" ht="15.75" spans="1:1">
      <c r="A2"/>
    </row>
    <row r="3" ht="15.75" spans="1:3">
      <c r="A3"/>
      <c r="C3"/>
    </row>
    <row r="4" ht="15.75" spans="1:3">
      <c r="A4"/>
      <c r="C4"/>
    </row>
    <row r="5" ht="15.75" spans="3:3">
      <c r="C5"/>
    </row>
    <row r="6" ht="15.75" spans="3:3">
      <c r="C6"/>
    </row>
    <row r="7" ht="15.75" spans="1:3">
      <c r="A7"/>
      <c r="C7"/>
    </row>
    <row r="8" ht="15.75" spans="1:3">
      <c r="A8"/>
      <c r="C8"/>
    </row>
    <row r="9" ht="15.75" spans="1:3">
      <c r="A9"/>
      <c r="C9"/>
    </row>
    <row r="10" ht="15.75" spans="1:3">
      <c r="A10"/>
      <c r="C10"/>
    </row>
    <row r="11" ht="15.75" spans="1:3">
      <c r="A11"/>
      <c r="C11"/>
    </row>
    <row r="12" ht="15.75" spans="3:3">
      <c r="C12"/>
    </row>
    <row r="13" ht="15.75" spans="3:3">
      <c r="C13"/>
    </row>
    <row r="14" ht="15.75" spans="1:3">
      <c r="A14"/>
      <c r="C14"/>
    </row>
    <row r="15" ht="15.75" spans="1:1">
      <c r="A15"/>
    </row>
    <row r="16" ht="15.75" spans="1:1">
      <c r="A16"/>
    </row>
    <row r="17" ht="15.75" spans="1:3">
      <c r="A17"/>
      <c r="C17"/>
    </row>
    <row r="18" ht="15.75" spans="3:3">
      <c r="C18"/>
    </row>
    <row r="19" ht="15.75" spans="3:3">
      <c r="C19"/>
    </row>
    <row r="20" ht="15.75" spans="1:3">
      <c r="A20"/>
      <c r="C20"/>
    </row>
    <row r="21" ht="15.75" spans="1:1">
      <c r="A21"/>
    </row>
    <row r="22" ht="15.75" spans="1:3">
      <c r="A22"/>
      <c r="C22"/>
    </row>
    <row r="23" ht="15.75" spans="1:3">
      <c r="A23"/>
      <c r="C23"/>
    </row>
    <row r="24" ht="15.75" spans="1:1">
      <c r="A24"/>
    </row>
    <row r="25" ht="15.75" spans="9:9">
      <c r="I25"/>
    </row>
    <row r="26" ht="15.75" spans="1:3">
      <c r="A26"/>
      <c r="C26"/>
    </row>
    <row r="27" ht="15.75" spans="1:3">
      <c r="A27"/>
      <c r="C27"/>
    </row>
    <row r="28" ht="15.75" spans="1:3">
      <c r="A28"/>
      <c r="C28"/>
    </row>
    <row r="29" ht="15.75" spans="1:3">
      <c r="A29"/>
      <c r="C29"/>
    </row>
    <row r="30" ht="15.75" spans="1:3">
      <c r="A30"/>
      <c r="C30"/>
    </row>
    <row r="31" ht="15.75" spans="1:3">
      <c r="A31"/>
      <c r="C31"/>
    </row>
    <row r="32" ht="15.75" spans="1:3">
      <c r="A32"/>
      <c r="C32"/>
    </row>
    <row r="33" ht="15.75" spans="1:3">
      <c r="A33"/>
      <c r="C33"/>
    </row>
    <row r="34" ht="15.75" spans="1:3">
      <c r="A34"/>
      <c r="C34"/>
    </row>
    <row r="35" ht="15.75" spans="1:3">
      <c r="A35"/>
      <c r="C35"/>
    </row>
    <row r="36" ht="15.75" spans="1:3">
      <c r="A36"/>
      <c r="C36"/>
    </row>
    <row r="37" ht="15.75" spans="1:1">
      <c r="A37"/>
    </row>
    <row r="38" ht="15.75" spans="1:1">
      <c r="A38"/>
    </row>
    <row r="39" ht="15.75" spans="1:3">
      <c r="A39"/>
      <c r="C39"/>
    </row>
    <row r="40" ht="15.75" spans="1:3">
      <c r="A40"/>
      <c r="C40"/>
    </row>
    <row r="41" ht="15.75" spans="1:3">
      <c r="A41"/>
      <c r="C41"/>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selection activeCell="C1" sqref="C1"/>
    </sheetView>
  </sheetViews>
  <sheetFormatPr defaultColWidth="8" defaultRowHeight="12.75"/>
  <cols>
    <col min="1" max="1" width="26.125" style="20" customWidth="true"/>
    <col min="2" max="2" width="1.125" style="20" customWidth="true"/>
    <col min="3" max="3" width="28.125" style="20" customWidth="true"/>
    <col min="4" max="16384" width="8" style="20"/>
  </cols>
  <sheetData>
    <row r="1" ht="15.75" spans="1:3">
      <c r="A1" s="21"/>
      <c r="C1" s="21"/>
    </row>
    <row r="2" ht="15.75" spans="1:1">
      <c r="A2" s="21"/>
    </row>
    <row r="3" ht="15.75" spans="1:3">
      <c r="A3" s="21"/>
      <c r="C3" s="21"/>
    </row>
    <row r="4" ht="15.75" spans="1:3">
      <c r="A4" s="21"/>
      <c r="C4" s="21"/>
    </row>
    <row r="5" ht="15.75" spans="3:3">
      <c r="C5" s="21"/>
    </row>
    <row r="6" ht="15.75" spans="3:3">
      <c r="C6" s="21"/>
    </row>
    <row r="7" ht="15.75" spans="1:3">
      <c r="A7" s="21"/>
      <c r="C7" s="21"/>
    </row>
    <row r="8" ht="15.75" spans="1:3">
      <c r="A8" s="21"/>
      <c r="C8" s="21"/>
    </row>
    <row r="9" ht="15.75" spans="1:3">
      <c r="A9" s="21"/>
      <c r="C9" s="21"/>
    </row>
    <row r="10" ht="15.75" spans="1:3">
      <c r="A10" s="21"/>
      <c r="C10" s="21"/>
    </row>
    <row r="11" ht="15.75" spans="1:3">
      <c r="A11" s="21"/>
      <c r="C11" s="21"/>
    </row>
    <row r="12" ht="15.75" spans="3:3">
      <c r="C12" s="21"/>
    </row>
    <row r="13" ht="15.75" spans="3:3">
      <c r="C13" s="21"/>
    </row>
    <row r="14" ht="15.75" spans="1:3">
      <c r="A14" s="21"/>
      <c r="C14" s="21"/>
    </row>
    <row r="15" ht="15.75" spans="1:1">
      <c r="A15" s="21"/>
    </row>
    <row r="16" ht="15.75" spans="1:1">
      <c r="A16" s="21"/>
    </row>
    <row r="17" ht="15.75" spans="1:3">
      <c r="A17" s="21"/>
      <c r="C17" s="21"/>
    </row>
    <row r="18" ht="15.75" spans="3:3">
      <c r="C18" s="21"/>
    </row>
    <row r="19" ht="15.75" spans="3:3">
      <c r="C19" s="21"/>
    </row>
    <row r="20" ht="15.75" spans="1:3">
      <c r="A20" s="21"/>
      <c r="C20" s="21"/>
    </row>
    <row r="21" ht="15.75" spans="1:1">
      <c r="A21" s="21"/>
    </row>
    <row r="22" ht="15.75" spans="1:3">
      <c r="A22" s="21"/>
      <c r="C22" s="21"/>
    </row>
    <row r="23" ht="15.75" spans="1:3">
      <c r="A23" s="21"/>
      <c r="C23" s="21"/>
    </row>
    <row r="24" ht="15.75" spans="1:1">
      <c r="A24" s="21"/>
    </row>
    <row r="25" ht="15.75" spans="9:9">
      <c r="I25" s="21"/>
    </row>
    <row r="26" ht="15.75" spans="1:3">
      <c r="A26" s="21"/>
      <c r="C26" s="21"/>
    </row>
    <row r="27" ht="15.75" spans="1:3">
      <c r="A27" s="21"/>
      <c r="C27" s="21"/>
    </row>
    <row r="28" ht="15.75" spans="1:3">
      <c r="A28" s="21"/>
      <c r="C28" s="21"/>
    </row>
    <row r="29" ht="15.75" spans="1:3">
      <c r="A29" s="21"/>
      <c r="C29" s="21"/>
    </row>
    <row r="30" ht="15.75" spans="1:3">
      <c r="A30" s="21"/>
      <c r="C30" s="21"/>
    </row>
    <row r="31" ht="15.75" spans="1:3">
      <c r="A31" s="21"/>
      <c r="C31" s="21"/>
    </row>
    <row r="32" ht="15.75" spans="1:3">
      <c r="A32" s="21"/>
      <c r="C32" s="21"/>
    </row>
    <row r="33" ht="15.75" spans="1:3">
      <c r="A33" s="21"/>
      <c r="C33" s="21"/>
    </row>
    <row r="34" ht="15.75" spans="1:3">
      <c r="A34" s="21"/>
      <c r="C34" s="21"/>
    </row>
    <row r="35" ht="15.75" spans="1:3">
      <c r="A35" s="21"/>
      <c r="C35" s="21"/>
    </row>
    <row r="36" ht="15.75" spans="1:3">
      <c r="A36" s="21"/>
      <c r="C36" s="21"/>
    </row>
    <row r="37" ht="15.75" spans="1:1">
      <c r="A37" s="21"/>
    </row>
    <row r="38" ht="15.75" spans="1:1">
      <c r="A38" s="21"/>
    </row>
    <row r="39" ht="15.75" spans="1:3">
      <c r="A39" s="21"/>
      <c r="C39"/>
    </row>
    <row r="40" ht="15.75" spans="1:3">
      <c r="A40" s="21"/>
      <c r="C40" s="21"/>
    </row>
    <row r="41" ht="15.75" spans="1:3">
      <c r="A41" s="21"/>
      <c r="C41" s="21"/>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7"/>
  <sheetViews>
    <sheetView tabSelected="1" view="pageBreakPreview" zoomScaleNormal="100" zoomScaleSheetLayoutView="100" workbookViewId="0">
      <selection activeCell="F4" sqref="F4"/>
    </sheetView>
  </sheetViews>
  <sheetFormatPr defaultColWidth="9" defaultRowHeight="15.75" outlineLevelCol="5"/>
  <cols>
    <col min="1" max="1" width="5.125" style="5" customWidth="true"/>
    <col min="2" max="2" width="26.75" style="5" customWidth="true"/>
    <col min="3" max="3" width="13" style="5" customWidth="true"/>
    <col min="4" max="4" width="89.6583333333333" style="6" customWidth="true"/>
    <col min="5" max="5" width="9.69166666666667" style="5" customWidth="true"/>
    <col min="6" max="6" width="9.68333333333333" style="5" customWidth="true"/>
    <col min="7" max="16384" width="9" style="3"/>
  </cols>
  <sheetData>
    <row r="1" s="1" customFormat="true" ht="25" customHeight="true" spans="1:6">
      <c r="A1" s="7" t="s">
        <v>0</v>
      </c>
      <c r="B1" s="7"/>
      <c r="C1" s="7"/>
      <c r="D1" s="7"/>
      <c r="E1" s="7"/>
      <c r="F1" s="7"/>
    </row>
    <row r="2" s="2" customFormat="true" ht="42" customHeight="true" spans="1:6">
      <c r="A2" s="8" t="s">
        <v>1</v>
      </c>
      <c r="B2" s="8" t="s">
        <v>2</v>
      </c>
      <c r="C2" s="8" t="s">
        <v>3</v>
      </c>
      <c r="D2" s="8" t="s">
        <v>4</v>
      </c>
      <c r="E2" s="8" t="s">
        <v>5</v>
      </c>
      <c r="F2" s="8" t="s">
        <v>6</v>
      </c>
    </row>
    <row r="3" s="2" customFormat="true" ht="22" customHeight="true" spans="1:6">
      <c r="A3" s="9" t="s">
        <v>7</v>
      </c>
      <c r="B3" s="9"/>
      <c r="C3" s="9"/>
      <c r="D3" s="9"/>
      <c r="E3" s="9"/>
      <c r="F3" s="9"/>
    </row>
    <row r="4" s="3" customFormat="true" ht="150" customHeight="true" spans="1:6">
      <c r="A4" s="10">
        <v>1</v>
      </c>
      <c r="B4" s="11" t="s">
        <v>8</v>
      </c>
      <c r="C4" s="10" t="s">
        <v>9</v>
      </c>
      <c r="D4" s="12" t="s">
        <v>10</v>
      </c>
      <c r="E4" s="18">
        <v>4395</v>
      </c>
      <c r="F4" s="18">
        <v>1310</v>
      </c>
    </row>
    <row r="5" s="3" customFormat="true" ht="185" customHeight="true" spans="1:6">
      <c r="A5" s="13">
        <v>2</v>
      </c>
      <c r="B5" s="11" t="s">
        <v>11</v>
      </c>
      <c r="C5" s="10" t="s">
        <v>12</v>
      </c>
      <c r="D5" s="14" t="s">
        <v>13</v>
      </c>
      <c r="E5" s="18">
        <v>3911</v>
      </c>
      <c r="F5" s="18">
        <v>1000</v>
      </c>
    </row>
    <row r="6" ht="150" customHeight="true" spans="1:6">
      <c r="A6" s="13">
        <v>3</v>
      </c>
      <c r="B6" s="11" t="s">
        <v>14</v>
      </c>
      <c r="C6" s="10" t="s">
        <v>9</v>
      </c>
      <c r="D6" s="12" t="s">
        <v>15</v>
      </c>
      <c r="E6" s="18">
        <v>2000</v>
      </c>
      <c r="F6" s="18">
        <f>E6*0.3</f>
        <v>600</v>
      </c>
    </row>
    <row r="7" s="3" customFormat="true" ht="238" customHeight="true" spans="1:6">
      <c r="A7" s="13">
        <v>4</v>
      </c>
      <c r="B7" s="11" t="s">
        <v>16</v>
      </c>
      <c r="C7" s="10" t="s">
        <v>12</v>
      </c>
      <c r="D7" s="12" t="s">
        <v>17</v>
      </c>
      <c r="E7" s="18">
        <v>2902</v>
      </c>
      <c r="F7" s="18">
        <f>E7*0.3</f>
        <v>870.6</v>
      </c>
    </row>
    <row r="8" s="3" customFormat="true" ht="150" customHeight="true" spans="1:6">
      <c r="A8" s="10">
        <v>5</v>
      </c>
      <c r="B8" s="11" t="s">
        <v>18</v>
      </c>
      <c r="C8" s="10" t="s">
        <v>12</v>
      </c>
      <c r="D8" s="12" t="s">
        <v>19</v>
      </c>
      <c r="E8" s="18">
        <v>5013</v>
      </c>
      <c r="F8" s="18">
        <f>E8*0.3</f>
        <v>1503.9</v>
      </c>
    </row>
    <row r="9" s="3" customFormat="true" ht="150" customHeight="true" spans="1:6">
      <c r="A9" s="13">
        <v>6</v>
      </c>
      <c r="B9" s="11" t="s">
        <v>20</v>
      </c>
      <c r="C9" s="10" t="s">
        <v>12</v>
      </c>
      <c r="D9" s="12" t="s">
        <v>21</v>
      </c>
      <c r="E9" s="18">
        <v>1481</v>
      </c>
      <c r="F9" s="18">
        <f>E9*0.3</f>
        <v>444.3</v>
      </c>
    </row>
    <row r="10" s="3" customFormat="true" ht="150" customHeight="true" spans="1:6">
      <c r="A10" s="13">
        <v>7</v>
      </c>
      <c r="B10" s="11" t="s">
        <v>22</v>
      </c>
      <c r="C10" s="10" t="s">
        <v>9</v>
      </c>
      <c r="D10" s="12" t="s">
        <v>23</v>
      </c>
      <c r="E10" s="18">
        <v>1947</v>
      </c>
      <c r="F10" s="18">
        <v>450</v>
      </c>
    </row>
    <row r="11" s="3" customFormat="true" ht="150" customHeight="true" spans="1:6">
      <c r="A11" s="13">
        <v>8</v>
      </c>
      <c r="B11" s="11" t="s">
        <v>24</v>
      </c>
      <c r="C11" s="10" t="s">
        <v>9</v>
      </c>
      <c r="D11" s="12" t="s">
        <v>25</v>
      </c>
      <c r="E11" s="18">
        <v>2200</v>
      </c>
      <c r="F11" s="18">
        <f>E11*0.3</f>
        <v>660</v>
      </c>
    </row>
    <row r="12" s="3" customFormat="true" ht="150" customHeight="true" spans="1:6">
      <c r="A12" s="10">
        <v>9</v>
      </c>
      <c r="B12" s="11" t="s">
        <v>26</v>
      </c>
      <c r="C12" s="10" t="s">
        <v>9</v>
      </c>
      <c r="D12" s="12" t="s">
        <v>27</v>
      </c>
      <c r="E12" s="18">
        <v>3675</v>
      </c>
      <c r="F12" s="18">
        <v>1000</v>
      </c>
    </row>
    <row r="13" s="3" customFormat="true" ht="150" customHeight="true" spans="1:6">
      <c r="A13" s="13">
        <v>10</v>
      </c>
      <c r="B13" s="11" t="s">
        <v>28</v>
      </c>
      <c r="C13" s="10" t="s">
        <v>12</v>
      </c>
      <c r="D13" s="12" t="s">
        <v>29</v>
      </c>
      <c r="E13" s="18">
        <v>1538</v>
      </c>
      <c r="F13" s="18">
        <f>E13*0.3</f>
        <v>461.4</v>
      </c>
    </row>
    <row r="14" s="3" customFormat="true" ht="175" customHeight="true" spans="1:6">
      <c r="A14" s="10">
        <v>11</v>
      </c>
      <c r="B14" s="11" t="s">
        <v>30</v>
      </c>
      <c r="C14" s="10" t="s">
        <v>12</v>
      </c>
      <c r="D14" s="12" t="s">
        <v>31</v>
      </c>
      <c r="E14" s="18">
        <v>5400</v>
      </c>
      <c r="F14" s="18">
        <f>E14*0.3</f>
        <v>1620</v>
      </c>
    </row>
    <row r="15" s="3" customFormat="true" ht="150" customHeight="true" spans="1:6">
      <c r="A15" s="13">
        <v>12</v>
      </c>
      <c r="B15" s="11" t="s">
        <v>32</v>
      </c>
      <c r="C15" s="10" t="s">
        <v>12</v>
      </c>
      <c r="D15" s="12" t="s">
        <v>33</v>
      </c>
      <c r="E15" s="18">
        <v>2586</v>
      </c>
      <c r="F15" s="18">
        <f>E15*0.3</f>
        <v>775.8</v>
      </c>
    </row>
    <row r="16" s="3" customFormat="true" ht="22" customHeight="true" spans="1:6">
      <c r="A16" s="15" t="s">
        <v>34</v>
      </c>
      <c r="B16" s="15"/>
      <c r="C16" s="15"/>
      <c r="D16" s="15"/>
      <c r="E16" s="15"/>
      <c r="F16" s="15"/>
    </row>
    <row r="17" s="3" customFormat="true" ht="150" customHeight="true" spans="1:6">
      <c r="A17" s="10">
        <v>13</v>
      </c>
      <c r="B17" s="11" t="s">
        <v>35</v>
      </c>
      <c r="C17" s="10" t="s">
        <v>9</v>
      </c>
      <c r="D17" s="12" t="s">
        <v>36</v>
      </c>
      <c r="E17" s="18">
        <v>6700</v>
      </c>
      <c r="F17" s="18">
        <f>E17*0.2</f>
        <v>1340</v>
      </c>
    </row>
    <row r="18" s="3" customFormat="true" ht="150" customHeight="true" spans="1:6">
      <c r="A18" s="13">
        <v>14</v>
      </c>
      <c r="B18" s="11" t="s">
        <v>37</v>
      </c>
      <c r="C18" s="10" t="s">
        <v>12</v>
      </c>
      <c r="D18" s="12" t="s">
        <v>38</v>
      </c>
      <c r="E18" s="18">
        <v>2000</v>
      </c>
      <c r="F18" s="18">
        <f>E18*0.2</f>
        <v>400</v>
      </c>
    </row>
    <row r="19" s="3" customFormat="true" ht="150" customHeight="true" spans="1:6">
      <c r="A19" s="10">
        <v>15</v>
      </c>
      <c r="B19" s="11" t="s">
        <v>39</v>
      </c>
      <c r="C19" s="10" t="s">
        <v>9</v>
      </c>
      <c r="D19" s="12" t="s">
        <v>40</v>
      </c>
      <c r="E19" s="18">
        <v>2420</v>
      </c>
      <c r="F19" s="18">
        <f>E19*0.2</f>
        <v>484</v>
      </c>
    </row>
    <row r="20" s="3" customFormat="true" ht="150" customHeight="true" spans="1:6">
      <c r="A20" s="13">
        <v>16</v>
      </c>
      <c r="B20" s="11" t="s">
        <v>41</v>
      </c>
      <c r="C20" s="10" t="s">
        <v>9</v>
      </c>
      <c r="D20" s="12" t="s">
        <v>42</v>
      </c>
      <c r="E20" s="18">
        <v>5485</v>
      </c>
      <c r="F20" s="18">
        <f>E20*0.2</f>
        <v>1097</v>
      </c>
    </row>
    <row r="21" s="3" customFormat="true" ht="150" customHeight="true" spans="1:6">
      <c r="A21" s="10">
        <v>17</v>
      </c>
      <c r="B21" s="11" t="s">
        <v>43</v>
      </c>
      <c r="C21" s="10" t="s">
        <v>12</v>
      </c>
      <c r="D21" s="12" t="s">
        <v>44</v>
      </c>
      <c r="E21" s="18">
        <v>5812</v>
      </c>
      <c r="F21" s="18">
        <f t="shared" ref="F21:F28" si="0">E21*0.2</f>
        <v>1162.4</v>
      </c>
    </row>
    <row r="22" s="3" customFormat="true" ht="150" customHeight="true" spans="1:6">
      <c r="A22" s="13">
        <v>18</v>
      </c>
      <c r="B22" s="11" t="s">
        <v>45</v>
      </c>
      <c r="C22" s="10" t="s">
        <v>9</v>
      </c>
      <c r="D22" s="12" t="s">
        <v>46</v>
      </c>
      <c r="E22" s="18">
        <v>6722</v>
      </c>
      <c r="F22" s="18">
        <f t="shared" si="0"/>
        <v>1344.4</v>
      </c>
    </row>
    <row r="23" s="3" customFormat="true" ht="150" customHeight="true" spans="1:6">
      <c r="A23" s="10">
        <v>19</v>
      </c>
      <c r="B23" s="11" t="s">
        <v>47</v>
      </c>
      <c r="C23" s="10" t="s">
        <v>12</v>
      </c>
      <c r="D23" s="12" t="s">
        <v>48</v>
      </c>
      <c r="E23" s="18">
        <v>4440</v>
      </c>
      <c r="F23" s="18">
        <f t="shared" si="0"/>
        <v>888</v>
      </c>
    </row>
    <row r="24" s="3" customFormat="true" ht="150" customHeight="true" spans="1:6">
      <c r="A24" s="13">
        <v>20</v>
      </c>
      <c r="B24" s="11" t="s">
        <v>49</v>
      </c>
      <c r="C24" s="10" t="s">
        <v>9</v>
      </c>
      <c r="D24" s="12" t="s">
        <v>50</v>
      </c>
      <c r="E24" s="18">
        <v>3400</v>
      </c>
      <c r="F24" s="18">
        <f t="shared" si="0"/>
        <v>680</v>
      </c>
    </row>
    <row r="25" s="3" customFormat="true" ht="150" customHeight="true" spans="1:6">
      <c r="A25" s="10">
        <v>21</v>
      </c>
      <c r="B25" s="11" t="s">
        <v>51</v>
      </c>
      <c r="C25" s="10" t="s">
        <v>12</v>
      </c>
      <c r="D25" s="12" t="s">
        <v>52</v>
      </c>
      <c r="E25" s="18">
        <v>5690</v>
      </c>
      <c r="F25" s="18">
        <f t="shared" si="0"/>
        <v>1138</v>
      </c>
    </row>
    <row r="26" s="3" customFormat="true" ht="150" customHeight="true" spans="1:6">
      <c r="A26" s="13">
        <v>22</v>
      </c>
      <c r="B26" s="11" t="s">
        <v>53</v>
      </c>
      <c r="C26" s="10" t="s">
        <v>9</v>
      </c>
      <c r="D26" s="12" t="s">
        <v>54</v>
      </c>
      <c r="E26" s="18">
        <v>3000</v>
      </c>
      <c r="F26" s="18">
        <f t="shared" si="0"/>
        <v>600</v>
      </c>
    </row>
    <row r="27" s="3" customFormat="true" ht="150" customHeight="true" spans="1:6">
      <c r="A27" s="10">
        <v>23</v>
      </c>
      <c r="B27" s="11" t="s">
        <v>55</v>
      </c>
      <c r="C27" s="10" t="s">
        <v>9</v>
      </c>
      <c r="D27" s="12" t="s">
        <v>56</v>
      </c>
      <c r="E27" s="18">
        <v>5000</v>
      </c>
      <c r="F27" s="18">
        <f t="shared" si="0"/>
        <v>1000</v>
      </c>
    </row>
    <row r="28" s="3" customFormat="true" ht="150" customHeight="true" spans="1:6">
      <c r="A28" s="13">
        <v>24</v>
      </c>
      <c r="B28" s="11" t="s">
        <v>57</v>
      </c>
      <c r="C28" s="10" t="s">
        <v>9</v>
      </c>
      <c r="D28" s="12" t="s">
        <v>58</v>
      </c>
      <c r="E28" s="18">
        <v>5397</v>
      </c>
      <c r="F28" s="18">
        <f t="shared" si="0"/>
        <v>1079.4</v>
      </c>
    </row>
    <row r="29" s="3" customFormat="true" ht="22" customHeight="true" spans="1:6">
      <c r="A29" s="15" t="s">
        <v>59</v>
      </c>
      <c r="B29" s="15"/>
      <c r="C29" s="15"/>
      <c r="D29" s="15"/>
      <c r="E29" s="15"/>
      <c r="F29" s="15"/>
    </row>
    <row r="30" s="3" customFormat="true" ht="150" customHeight="true" spans="1:6">
      <c r="A30" s="10">
        <v>25</v>
      </c>
      <c r="B30" s="11" t="s">
        <v>60</v>
      </c>
      <c r="C30" s="10" t="s">
        <v>12</v>
      </c>
      <c r="D30" s="12" t="s">
        <v>61</v>
      </c>
      <c r="E30" s="18">
        <v>1500</v>
      </c>
      <c r="F30" s="18">
        <v>500</v>
      </c>
    </row>
    <row r="31" s="3" customFormat="true" ht="150" customHeight="true" spans="1:6">
      <c r="A31" s="13">
        <v>26</v>
      </c>
      <c r="B31" s="11" t="s">
        <v>62</v>
      </c>
      <c r="C31" s="10" t="s">
        <v>9</v>
      </c>
      <c r="D31" s="12" t="s">
        <v>63</v>
      </c>
      <c r="E31" s="18">
        <v>1300</v>
      </c>
      <c r="F31" s="18">
        <v>500</v>
      </c>
    </row>
    <row r="32" s="3" customFormat="true" ht="150" customHeight="true" spans="1:6">
      <c r="A32" s="10">
        <v>27</v>
      </c>
      <c r="B32" s="11" t="s">
        <v>64</v>
      </c>
      <c r="C32" s="10" t="s">
        <v>9</v>
      </c>
      <c r="D32" s="12" t="s">
        <v>65</v>
      </c>
      <c r="E32" s="18">
        <v>1222</v>
      </c>
      <c r="F32" s="18">
        <f>E32*0.4</f>
        <v>488.8</v>
      </c>
    </row>
    <row r="33" s="3" customFormat="true" ht="164" customHeight="true" spans="1:6">
      <c r="A33" s="13">
        <v>28</v>
      </c>
      <c r="B33" s="11" t="s">
        <v>66</v>
      </c>
      <c r="C33" s="10" t="s">
        <v>9</v>
      </c>
      <c r="D33" s="12" t="s">
        <v>67</v>
      </c>
      <c r="E33" s="18">
        <v>1800</v>
      </c>
      <c r="F33" s="18">
        <v>500</v>
      </c>
    </row>
    <row r="34" s="3" customFormat="true" ht="150" customHeight="true" spans="1:6">
      <c r="A34" s="10">
        <v>29</v>
      </c>
      <c r="B34" s="11" t="s">
        <v>68</v>
      </c>
      <c r="C34" s="10" t="s">
        <v>9</v>
      </c>
      <c r="D34" s="12" t="s">
        <v>69</v>
      </c>
      <c r="E34" s="18">
        <v>1350</v>
      </c>
      <c r="F34" s="18">
        <v>500</v>
      </c>
    </row>
    <row r="35" s="4" customFormat="true" ht="22" customHeight="true" spans="1:6">
      <c r="A35" s="16" t="s">
        <v>70</v>
      </c>
      <c r="B35" s="16"/>
      <c r="C35" s="16"/>
      <c r="D35" s="16"/>
      <c r="E35" s="16"/>
      <c r="F35" s="16"/>
    </row>
    <row r="36" ht="50" customHeight="true" spans="1:6">
      <c r="A36" s="13">
        <v>30</v>
      </c>
      <c r="B36" s="11" t="s">
        <v>71</v>
      </c>
      <c r="C36" s="10" t="s">
        <v>72</v>
      </c>
      <c r="D36" s="17" t="s">
        <v>73</v>
      </c>
      <c r="E36" s="18">
        <v>2927.11</v>
      </c>
      <c r="F36" s="18">
        <v>500</v>
      </c>
    </row>
    <row r="37" ht="50" customHeight="true" spans="1:6">
      <c r="A37" s="10">
        <v>31</v>
      </c>
      <c r="B37" s="11" t="s">
        <v>74</v>
      </c>
      <c r="C37" s="10" t="s">
        <v>72</v>
      </c>
      <c r="D37" s="17" t="s">
        <v>75</v>
      </c>
      <c r="E37" s="18">
        <v>2378.64</v>
      </c>
      <c r="F37" s="19">
        <v>475.6</v>
      </c>
    </row>
  </sheetData>
  <autoFilter ref="A2:D37">
    <extLst/>
  </autoFilter>
  <mergeCells count="5">
    <mergeCell ref="A1:F1"/>
    <mergeCell ref="A3:F3"/>
    <mergeCell ref="A16:F16"/>
    <mergeCell ref="A29:F29"/>
    <mergeCell ref="A35:F35"/>
  </mergeCells>
  <printOptions horizontalCentered="true"/>
  <pageMargins left="0.389583333333333" right="0.35" top="0.629861111111111" bottom="0.751388888888889" header="0.550694444444444" footer="0.389583333333333"/>
  <pageSetup paperSize="9" scale="85" fitToHeight="0" orientation="landscape" horizontalDpi="600" verticalDpi="600"/>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3</vt:i4>
      </vt:variant>
    </vt:vector>
  </HeadingPairs>
  <TitlesOfParts>
    <vt:vector size="3" baseType="lpstr">
      <vt:lpstr>00000000</vt:lpstr>
      <vt:lpstr>10000000</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szdrc</cp:lastModifiedBy>
  <dcterms:created xsi:type="dcterms:W3CDTF">2010-06-22T08:53:00Z</dcterms:created>
  <cp:lastPrinted>2019-02-25T09:21:00Z</cp:lastPrinted>
  <dcterms:modified xsi:type="dcterms:W3CDTF">2021-09-24T15:19:40Z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ubyTemplateID">
    <vt:lpwstr>11</vt:lpwstr>
  </property>
</Properties>
</file>